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10" tabRatio="769" firstSheet="8" activeTab="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03" sheetId="54" r:id="rId8"/>
    <sheet name="表七 部门基本支出预算表（人员类、运转类公用经费项目）" sheetId="33" r:id="rId9"/>
    <sheet name="表八 部门项目支出预算表（其他运转类、特定目标类项目）" sheetId="34" r:id="rId10"/>
    <sheet name="表九 项目支出绩效目标表（本次下达）" sheetId="35" r:id="rId11"/>
    <sheet name="表十 项目支出绩效目标表（另文下达）" sheetId="55" r:id="rId12"/>
    <sheet name="表十一 政府性基金预算支出预算表" sheetId="38" r:id="rId13"/>
    <sheet name="表十二 部门政府采购预算表" sheetId="39" r:id="rId14"/>
    <sheet name="表十三 部门政府购买服务预算表" sheetId="43" r:id="rId15"/>
    <sheet name="表十四 对下转移支付预算表" sheetId="41" r:id="rId16"/>
    <sheet name="表十五 对下转移支付绩效目标表" sheetId="42" r:id="rId17"/>
    <sheet name="表十六 新增资产配置表" sheetId="44" r:id="rId18"/>
    <sheet name="表十七 上级补助项目支出预算表" sheetId="52" r:id="rId19"/>
    <sheet name="表十八 部门项目中期规划预算表" sheetId="53" r:id="rId20"/>
  </sheets>
  <definedNames>
    <definedName name="_xlnm._FilterDatabase" localSheetId="5" hidden="1">'表四 财政拨款收支预算总表'!$A$7:$D$32</definedName>
    <definedName name="_xlnm.Print_Area" localSheetId="9">'表八 部门项目支出预算表（其他运转类、特定目标类项目）'!$A$1:$AA$46</definedName>
    <definedName name="_xlnm.Print_Area" localSheetId="3">'表二 部门收入预算表'!$A$1:$T$11</definedName>
    <definedName name="_xlnm.Print_Area" localSheetId="10">'表九 项目支出绩效目标表（本次下达）'!$A$1:$K$24</definedName>
    <definedName name="_xlnm.Print_Area" localSheetId="8">'表七 部门基本支出预算表（人员类、运转类公用经费项目）'!$A$1:$AD$137</definedName>
    <definedName name="_xlnm.Print_Area" localSheetId="4">'表三 部门支出预算表'!$A$1:$W$96</definedName>
    <definedName name="_xlnm.Print_Area" localSheetId="11">'表十 项目支出绩效目标表（另文下达）'!$A$1:$K$12</definedName>
    <definedName name="_xlnm.Print_Area" localSheetId="19">'表十八 部门项目中期规划预算表'!$A$1:$G$11</definedName>
    <definedName name="_xlnm.Print_Area" localSheetId="13">'表十二 部门政府采购预算表'!$A$1:$X$23</definedName>
    <definedName name="_xlnm.Print_Area" localSheetId="17">'表十六 新增资产配置表'!$A$1:$H$16</definedName>
    <definedName name="_xlnm.Print_Area" localSheetId="14">'表十三 部门政府购买服务预算表'!$A$1:$X$22</definedName>
    <definedName name="_xlnm.Print_Area" localSheetId="15">'表十四 对下转移支付预算表'!$A$1:$R$9</definedName>
    <definedName name="_xlnm.Print_Area" localSheetId="16">'表十五 对下转移支付绩效目标表'!$A$1:$K$8</definedName>
    <definedName name="_xlnm.Print_Area" localSheetId="12">'表十一 政府性基金预算支出预算表'!$A$1:$J$12</definedName>
    <definedName name="_xlnm.Print_Area" localSheetId="5">'表四 财政拨款收支预算总表'!$A$1:$D$38</definedName>
    <definedName name="_xlnm.Print_Area" localSheetId="6">'表五 一般公共预算支出预算表（按功能科目分类）'!$A$1:$M$90</definedName>
    <definedName name="_xlnm.Print_Area" localSheetId="2">'表一 部门财务收支预算总表'!$A:$D</definedName>
    <definedName name="_xlnm.Print_Area" localSheetId="0">封面!$A$1:$A$4</definedName>
    <definedName name="_xlnm.Print_Area" localSheetId="1">目录!$A$1:$A$20</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项目支出绩效目标表（本次下达）'!$1:$5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1">'表十 项目支出绩效目标表（另文下达）'!$1:$5</definedName>
    <definedName name="_xlnm.Print_Titles" localSheetId="13">'表十二 部门政府采购预算表'!$1:$7</definedName>
    <definedName name="_xlnm.Print_Titles" localSheetId="17">'表十六 新增资产配置表'!$1:$6</definedName>
    <definedName name="_xlnm.Print_Titles" localSheetId="14">'表十三 部门政府购买服务预算表'!$1:$7</definedName>
    <definedName name="_xlnm.Print_Titles" localSheetId="15">'表十四 对下转移支付预算表'!$1:$6</definedName>
    <definedName name="_xlnm.Print_Titles" localSheetId="16">'表十五 对下转移支付绩效目标表'!$1:$5</definedName>
    <definedName name="_xlnm.Print_Titles" localSheetId="12">'表十一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<sst xmlns="http://schemas.openxmlformats.org/spreadsheetml/2006/main" count="2445" uniqueCount="688">
  <si>
    <t>云龙县民建乡人民政府</t>
  </si>
  <si>
    <t>2025年部门预算公开表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</si>
  <si>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</si>
  <si>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</si>
  <si>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</si>
  <si>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</si>
  <si>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</si>
  <si>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</si>
  <si>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</si>
  <si>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</si>
  <si>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</si>
  <si>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项目支出绩效目标表（本次下达）</t>
  </si>
  <si>
    <t>表  十    项目支出绩效目标表（另文下达）</t>
  </si>
  <si>
    <t>表十一    政府性基金预算支出预算表</t>
  </si>
  <si>
    <t>表十二    部门政府采购预算表</t>
  </si>
  <si>
    <t>表十三    部门政府购买服务预算表</t>
  </si>
  <si>
    <t>表十四    对下转移支付预算表</t>
  </si>
  <si>
    <t>表十五    对下转移支付绩效目标表</t>
  </si>
  <si>
    <t>表十六    新增资产配置表</t>
  </si>
  <si>
    <t>表十七    上级补助项目支出预算表</t>
  </si>
  <si>
    <t>表十八    部门项目中期规划预算表</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</si>
  <si>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</si>
  <si>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</si>
  <si>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</si>
  <si>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</si>
  <si>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</si>
  <si>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</si>
  <si>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</si>
  <si>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</si>
  <si>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</si>
  <si>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</si>
  <si>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</si>
  <si>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</si>
  <si>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</si>
  <si>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</si>
  <si>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</si>
  <si>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</si>
  <si>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</si>
  <si>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</si>
  <si>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</si>
  <si>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</si>
  <si>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</si>
  <si>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</si>
  <si>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</si>
  <si>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</si>
  <si>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</si>
  <si>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</si>
  <si>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</si>
  <si>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</si>
  <si>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</si>
  <si>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</si>
  <si>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</si>
  <si>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</si>
  <si>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</si>
  <si>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</si>
  <si>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</si>
  <si>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</si>
  <si>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</si>
  <si>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</si>
  <si>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</si>
  <si>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</si>
  <si>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</si>
  <si>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</si>
  <si>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</si>
  <si>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</si>
  <si>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</si>
  <si>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</si>
  <si>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</si>
  <si>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</si>
  <si>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</si>
  <si>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</si>
  <si>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</si>
  <si>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</si>
  <si>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</si>
  <si>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</si>
  <si>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</si>
  <si>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</si>
  <si>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</si>
  <si>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</si>
  <si>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</si>
  <si>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</si>
  <si>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</si>
  <si>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</si>
  <si>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</si>
  <si>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</si>
  <si>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</si>
  <si>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</si>
  <si>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</si>
  <si>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</si>
  <si>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</si>
  <si>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</si>
  <si>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</si>
  <si>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</si>
  <si>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</si>
  <si>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</si>
  <si>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</si>
  <si>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示例：</t>
  </si>
  <si>
    <t>合     计</t>
  </si>
  <si>
    <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</si>
  <si>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</si>
  <si>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</si>
  <si>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</si>
  <si>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</si>
  <si>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</si>
  <si>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</si>
  <si>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</si>
  <si>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</si>
  <si>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</si>
  <si>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</si>
  <si>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</si>
  <si>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</si>
  <si>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</si>
  <si>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</si>
  <si>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</si>
  <si>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</si>
  <si>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</si>
  <si>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</si>
  <si>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</si>
  <si>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</si>
  <si>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</si>
  <si>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</si>
  <si>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</si>
  <si>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</si>
  <si>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</si>
  <si>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</si>
  <si>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</si>
  <si>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</si>
  <si>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</si>
  <si>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</si>
  <si>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</si>
  <si>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</si>
  <si>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</si>
  <si>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</si>
  <si>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</si>
  <si>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20105</t>
  </si>
  <si>
    <t>统计信息事务</t>
  </si>
  <si>
    <t>2010507</t>
  </si>
  <si>
    <t>专项普查活动</t>
  </si>
  <si>
    <t>20106</t>
  </si>
  <si>
    <t>财政事务</t>
  </si>
  <si>
    <t>2010650</t>
  </si>
  <si>
    <t>20111</t>
  </si>
  <si>
    <t>纪检监察事务</t>
  </si>
  <si>
    <t>2011101</t>
  </si>
  <si>
    <t>20129</t>
  </si>
  <si>
    <t>群众团体事务</t>
  </si>
  <si>
    <t>2012901</t>
  </si>
  <si>
    <t>2012999</t>
  </si>
  <si>
    <t>其他群众团体事务支出</t>
  </si>
  <si>
    <t>20131</t>
  </si>
  <si>
    <t>党委办公厅（室）及相关机构事务</t>
  </si>
  <si>
    <t>2013101</t>
  </si>
  <si>
    <t>2013199</t>
  </si>
  <si>
    <t>其他党委办公厅（室）及相关机构事务支出</t>
  </si>
  <si>
    <t>20132</t>
  </si>
  <si>
    <t>组织事务</t>
  </si>
  <si>
    <t>2013299</t>
  </si>
  <si>
    <t>其他组织事务支出</t>
  </si>
  <si>
    <t>20139</t>
  </si>
  <si>
    <t>社会工作事务</t>
  </si>
  <si>
    <t>2013999</t>
  </si>
  <si>
    <t>其他社会工作事务支出</t>
  </si>
  <si>
    <t>205</t>
  </si>
  <si>
    <t>教育支出</t>
  </si>
  <si>
    <t>20508</t>
  </si>
  <si>
    <t>进修及培训</t>
  </si>
  <si>
    <t>2050803</t>
  </si>
  <si>
    <t>培训支出</t>
  </si>
  <si>
    <t>207</t>
  </si>
  <si>
    <t>文化旅游体育与传媒支出</t>
  </si>
  <si>
    <t>20701</t>
  </si>
  <si>
    <t>文化和旅游</t>
  </si>
  <si>
    <t>2070109</t>
  </si>
  <si>
    <t>群众文化</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</si>
  <si>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</si>
  <si>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</si>
  <si>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</si>
  <si>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</si>
  <si>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</si>
  <si>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</si>
  <si>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</si>
  <si>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</si>
  <si>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</si>
  <si>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</si>
  <si>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</si>
  <si>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</si>
  <si>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20807</t>
  </si>
  <si>
    <t>就业补助</t>
  </si>
  <si>
    <t>2080799</t>
  </si>
  <si>
    <t>其他就业补助支出</t>
  </si>
  <si>
    <t>20808</t>
  </si>
  <si>
    <t>抚恤</t>
  </si>
  <si>
    <t>2080801</t>
  </si>
  <si>
    <t>死亡抚恤</t>
  </si>
  <si>
    <t>20820</t>
  </si>
  <si>
    <t>临时救助</t>
  </si>
  <si>
    <t>2082001</t>
  </si>
  <si>
    <t>临时救助支出</t>
  </si>
  <si>
    <t>210</t>
  </si>
  <si>
    <t>卫生健康支出</t>
  </si>
  <si>
    <t>21011</t>
  </si>
  <si>
    <t>行政事业单位医疗</t>
  </si>
  <si>
    <t>2101101</t>
  </si>
  <si>
    <t>行政单位医疗</t>
  </si>
  <si>
    <t>2101102</t>
  </si>
  <si>
    <t>事业单位医疗</t>
  </si>
  <si>
    <t>2101199</t>
  </si>
  <si>
    <t>其他行政事业单位医疗支出</t>
  </si>
  <si>
    <t>21015</t>
  </si>
  <si>
    <t>医疗保障管理事务</t>
  </si>
  <si>
    <t>2101501</t>
  </si>
  <si>
    <t>211</t>
  </si>
  <si>
    <t>节能环保支出</t>
  </si>
  <si>
    <t>21114</t>
  </si>
  <si>
    <t>能源管理事务</t>
  </si>
  <si>
    <t>2111499</t>
  </si>
  <si>
    <t>其他能源管理事务支出</t>
  </si>
  <si>
    <t>213</t>
  </si>
  <si>
    <t>农林水支出</t>
  </si>
  <si>
    <t>21301</t>
  </si>
  <si>
    <t>农业农村</t>
  </si>
  <si>
    <t>2130104</t>
  </si>
  <si>
    <t>21302</t>
  </si>
  <si>
    <t>林业和草原</t>
  </si>
  <si>
    <t>2130204</t>
  </si>
  <si>
    <t>事业机构</t>
  </si>
  <si>
    <t>2130209</t>
  </si>
  <si>
    <t>森林生态效益补偿</t>
  </si>
  <si>
    <t>2130234</t>
  </si>
  <si>
    <t>林业草原防灾减灾</t>
  </si>
  <si>
    <t>2130236</t>
  </si>
  <si>
    <t>草原管理</t>
  </si>
  <si>
    <t>21303</t>
  </si>
  <si>
    <t>水利</t>
  </si>
  <si>
    <t>2130317</t>
  </si>
  <si>
    <t>水利技术推广</t>
  </si>
  <si>
    <t>2130335</t>
  </si>
  <si>
    <t>农村供水</t>
  </si>
  <si>
    <t>21305</t>
  </si>
  <si>
    <t>巩固脱贫攻坚成果衔接乡村振兴</t>
  </si>
  <si>
    <t>2130504</t>
  </si>
  <si>
    <t>农村基础设施建设</t>
  </si>
  <si>
    <t>2130599</t>
  </si>
  <si>
    <t>其他巩固脱贫攻坚成果衔接乡村振兴支出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</si>
  <si>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</si>
  <si>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</si>
  <si>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</si>
  <si>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</si>
  <si>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</si>
  <si>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</si>
  <si>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</si>
  <si>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</si>
  <si>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</si>
  <si>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</si>
  <si>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2140104</t>
  </si>
  <si>
    <t>公路建设</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</si>
  <si>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</si>
  <si>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</si>
  <si>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</si>
  <si>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</si>
  <si>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</si>
  <si>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</si>
  <si>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</si>
  <si>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</si>
  <si>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</si>
  <si>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</si>
  <si>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</si>
  <si>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</si>
  <si>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</si>
  <si>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</si>
  <si>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</si>
  <si>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</si>
  <si>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</si>
  <si>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</si>
  <si>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2240204</t>
  </si>
  <si>
    <t>消防应急救援</t>
  </si>
  <si>
    <t>22407</t>
  </si>
  <si>
    <t>自然灾害救灾及恢复重建支出</t>
  </si>
  <si>
    <t>2240703</t>
  </si>
  <si>
    <t>自然灾害救灾补助</t>
  </si>
  <si>
    <t>229</t>
  </si>
  <si>
    <t>其他支出</t>
  </si>
  <si>
    <t>22960</t>
  </si>
  <si>
    <t>彩票公益金安排的支出</t>
  </si>
  <si>
    <t>2296002</t>
  </si>
  <si>
    <t>用于社会福利的彩票公益金支出</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</si>
  <si>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</si>
  <si>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</si>
  <si>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</si>
  <si>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</si>
  <si>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</si>
  <si>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</si>
  <si>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</si>
  <si>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</si>
  <si>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</si>
  <si>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</si>
  <si>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</si>
  <si>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</si>
  <si>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</si>
  <si>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</si>
  <si>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</si>
  <si>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</si>
  <si>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</si>
  <si>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</si>
  <si>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</si>
  <si>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</si>
  <si>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</si>
  <si>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</si>
  <si>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</si>
  <si>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</si>
  <si>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</si>
  <si>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</si>
  <si>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</si>
  <si>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</si>
  <si>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</si>
  <si>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</si>
  <si>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</si>
  <si>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</si>
  <si>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</si>
  <si>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</si>
  <si>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</si>
  <si>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</si>
  <si>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</si>
  <si>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</si>
  <si>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</si>
  <si>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</si>
  <si>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</si>
  <si>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</si>
  <si>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</si>
  <si>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</si>
  <si>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</si>
  <si>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</si>
  <si>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</si>
  <si>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</si>
  <si>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</si>
  <si>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</si>
  <si>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</si>
  <si>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</si>
  <si>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</si>
  <si>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</si>
  <si>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</si>
  <si>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</si>
  <si>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</si>
  <si>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</si>
  <si>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</si>
  <si>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</si>
  <si>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</si>
  <si>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</si>
  <si>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</si>
  <si>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</si>
  <si>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</si>
  <si>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</si>
  <si>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</si>
  <si>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</si>
  <si>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</si>
  <si>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</si>
  <si>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</si>
  <si>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</si>
  <si>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</si>
  <si>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</si>
  <si>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</si>
  <si>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</si>
  <si>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</si>
  <si>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</si>
  <si>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</si>
  <si>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</si>
  <si>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</si>
  <si>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</si>
  <si>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</si>
  <si>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</si>
  <si>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</si>
  <si>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</si>
  <si>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</si>
  <si>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</si>
  <si>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</si>
  <si>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</si>
  <si>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</si>
  <si>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</si>
  <si>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</si>
  <si>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</si>
  <si>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</si>
  <si>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</si>
  <si>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</si>
  <si>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</si>
  <si>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</si>
  <si>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532929210000000017839</t>
  </si>
  <si>
    <t>社会保障缴费</t>
  </si>
  <si>
    <t>30112</t>
  </si>
  <si>
    <t>其他社会保障缴费</t>
  </si>
  <si>
    <t>30108</t>
  </si>
  <si>
    <t>机关事业单位基本养老保险缴费</t>
  </si>
  <si>
    <t>30110</t>
  </si>
  <si>
    <t>职工基本医疗保险缴费</t>
  </si>
  <si>
    <t>532929210000000017840</t>
  </si>
  <si>
    <t>30113</t>
  </si>
  <si>
    <t>532929210000000017841</t>
  </si>
  <si>
    <t>公车购置及运维费</t>
  </si>
  <si>
    <t>30231</t>
  </si>
  <si>
    <t>公务用车运行维护费</t>
  </si>
  <si>
    <t>532929210000000017842</t>
  </si>
  <si>
    <t>30217</t>
  </si>
  <si>
    <t>532929210000000017843</t>
  </si>
  <si>
    <t>行政人员公务交通补贴</t>
  </si>
  <si>
    <t>30239</t>
  </si>
  <si>
    <t>其他交通费用</t>
  </si>
  <si>
    <t>532929210000000017844</t>
  </si>
  <si>
    <t>工会经费</t>
  </si>
  <si>
    <t>30228</t>
  </si>
  <si>
    <t>532929210000000017845</t>
  </si>
  <si>
    <t>其他公用支出</t>
  </si>
  <si>
    <t>30201</t>
  </si>
  <si>
    <t>办公费</t>
  </si>
  <si>
    <t>30215</t>
  </si>
  <si>
    <t>会议费</t>
  </si>
  <si>
    <t>30299</t>
  </si>
  <si>
    <t>其他商品和服务支出</t>
  </si>
  <si>
    <t>532929221100000716202</t>
  </si>
  <si>
    <t>事业人员支出工资</t>
  </si>
  <si>
    <t>30101</t>
  </si>
  <si>
    <t>基本工资</t>
  </si>
  <si>
    <t>30102</t>
  </si>
  <si>
    <t>津贴补贴</t>
  </si>
  <si>
    <t>30103</t>
  </si>
  <si>
    <t>奖金</t>
  </si>
  <si>
    <t>30107</t>
  </si>
  <si>
    <t>绩效工资</t>
  </si>
  <si>
    <t>532929251100003660644</t>
  </si>
  <si>
    <t>公务员基础绩效奖</t>
  </si>
  <si>
    <t>532929251100003660645</t>
  </si>
  <si>
    <t>行政人员支出工资</t>
  </si>
  <si>
    <t>532929251100003660647</t>
  </si>
  <si>
    <t>村民小组党组织负责人补助和村民小组长补贴</t>
  </si>
  <si>
    <t>30305</t>
  </si>
  <si>
    <t>生活补助</t>
  </si>
  <si>
    <t>532929251100003660649</t>
  </si>
  <si>
    <t>村社区运转支出</t>
  </si>
  <si>
    <t>532929251100003660656</t>
  </si>
  <si>
    <t>事业人员参照公务员规范后绩效奖</t>
  </si>
  <si>
    <t>532929251100003660657</t>
  </si>
  <si>
    <t>村委会干部岗位补贴</t>
  </si>
  <si>
    <t>532929251100003660658</t>
  </si>
  <si>
    <t>对个人和家庭的补助</t>
  </si>
  <si>
    <t>532929251100003660660</t>
  </si>
  <si>
    <t>其他村社区小组干部待遇补助</t>
  </si>
  <si>
    <t>532929251100003660661</t>
  </si>
  <si>
    <t>其他人员补助</t>
  </si>
  <si>
    <t>532929251100003688999</t>
  </si>
  <si>
    <t>其他公用运转支出</t>
  </si>
  <si>
    <t>532929251100003708031</t>
  </si>
  <si>
    <t>公务员优秀奖励</t>
  </si>
  <si>
    <t>532929251100003708042</t>
  </si>
  <si>
    <t>事业人员优秀奖励</t>
  </si>
  <si>
    <t>项目分类</t>
  </si>
  <si>
    <t>项目单位</t>
  </si>
  <si>
    <t>经济科目编码</t>
  </si>
  <si>
    <t>经济科目名称</t>
  </si>
  <si>
    <t>其中：本次下达</t>
  </si>
  <si>
    <t>9=10+22</t>
  </si>
  <si>
    <t>10=11+13+…+16</t>
  </si>
  <si>
    <t>16=17+…+21</t>
  </si>
  <si>
    <t>22=23+…+27</t>
  </si>
  <si>
    <t>311 专项业务类</t>
  </si>
  <si>
    <t>532929241100002717455</t>
  </si>
  <si>
    <t>2024年临时救助备用资金</t>
  </si>
  <si>
    <t>30306</t>
  </si>
  <si>
    <t>救济费</t>
  </si>
  <si>
    <t>532929241100002768528</t>
  </si>
  <si>
    <t>2024年国有企业退休人员社会化管理中央补助资金</t>
  </si>
  <si>
    <t>31204</t>
  </si>
  <si>
    <t>费用补贴</t>
  </si>
  <si>
    <t>532929241100002782851</t>
  </si>
  <si>
    <t>2024年大理州云龙县民建乡布麻村大坪子自然村农村公益事业财政奖补项目资金</t>
  </si>
  <si>
    <t>31005</t>
  </si>
  <si>
    <t>基础设施建设</t>
  </si>
  <si>
    <t>532929241100002786234</t>
  </si>
  <si>
    <t>2024年全省驻村第一书记和乡镇工作队长工作经费</t>
  </si>
  <si>
    <t>532929241100002875152</t>
  </si>
  <si>
    <t>2024年中央财政医疗服务与保障能力提升补助资金</t>
  </si>
  <si>
    <t>532929241100002952668</t>
  </si>
  <si>
    <t>2024年度共青团基层组织建设经费</t>
  </si>
  <si>
    <t>532929241100002956240</t>
  </si>
  <si>
    <t>2024年省级森林防火经费</t>
  </si>
  <si>
    <t>532929241100003025301</t>
  </si>
  <si>
    <t>2024年度州级森林防火专项资金</t>
  </si>
  <si>
    <t>532929241100003050374</t>
  </si>
  <si>
    <t>2024年公共图书馆美术馆文化站馆（站）免费开放补助资金</t>
  </si>
  <si>
    <t>532929241100003053086</t>
  </si>
  <si>
    <t>村级组织工作事务、机制牌子和证明事项清理规范工作经费</t>
  </si>
  <si>
    <t>532929241100003069308</t>
  </si>
  <si>
    <t>2024年云龙县党建引领农村公路村级自建项目资金</t>
  </si>
  <si>
    <t>313 事业发展类</t>
  </si>
  <si>
    <t>532929241100003073378</t>
  </si>
  <si>
    <t>2024年大理州村(居)民小组经费</t>
  </si>
  <si>
    <t>532929241100003108955</t>
  </si>
  <si>
    <t>云龙县绿色能源资源摸排规划项目协调等工作经费</t>
  </si>
  <si>
    <t>312 民生类</t>
  </si>
  <si>
    <t>532929241100003114060</t>
  </si>
  <si>
    <t>2024年第一批州级福利彩票公益金补助资金</t>
  </si>
  <si>
    <t>532929241100003117601</t>
  </si>
  <si>
    <t>2024年农村公路养护资金</t>
  </si>
  <si>
    <t>532929241100003117611</t>
  </si>
  <si>
    <t>2024年车辆购置税收入补助地方（第四批）资金</t>
  </si>
  <si>
    <t>532929241100003119872</t>
  </si>
  <si>
    <t>2024年度中央财政水利发展资金支持农村集中供水工程维修养护资金</t>
  </si>
  <si>
    <t>532929241100003136064</t>
  </si>
  <si>
    <t>云龙县财政局云龙县民政局下达2024年第一批省级福利彩票公益资金</t>
  </si>
  <si>
    <t>532929241100003165906</t>
  </si>
  <si>
    <t>云龙县财政局云龙县应急管理局下达2024年中央自然灾害救灾资金</t>
  </si>
  <si>
    <t>532929241100003198418</t>
  </si>
  <si>
    <t>2024年第二批中央财政林业改革发展资金</t>
  </si>
  <si>
    <t>532929241100003213183</t>
  </si>
  <si>
    <t>2024年州委社会工作部“两新”组织党建工作经费</t>
  </si>
  <si>
    <t>30216</t>
  </si>
  <si>
    <t>培训费</t>
  </si>
  <si>
    <t>532929241100003225851</t>
  </si>
  <si>
    <t>农业专项工作补助资金</t>
  </si>
  <si>
    <t>532929241100003226120</t>
  </si>
  <si>
    <t>2024年大理州村(社区)党员教育培训经费</t>
  </si>
  <si>
    <t>532929241100003226612</t>
  </si>
  <si>
    <t>第五次全国经济普查工作经费</t>
  </si>
  <si>
    <t>532929241100003232373</t>
  </si>
  <si>
    <t>2024年省级防汛应急救灾（第二批）资金</t>
  </si>
  <si>
    <t>532929241100003336929</t>
  </si>
  <si>
    <t>2024年度综治及矛盾纠纷排查化解和网络化服务保障经费</t>
  </si>
  <si>
    <t>532929241100003357560</t>
  </si>
  <si>
    <t>云龙县民建乡只嘎村加强党的建设工作经费</t>
  </si>
  <si>
    <t>532929241100003359649</t>
  </si>
  <si>
    <t>2024年就业创业服务补助及农村劳动力转移专项资金</t>
  </si>
  <si>
    <t>532929241100003366645</t>
  </si>
  <si>
    <t>中国共产党云龙县民建乡委员会工作经费</t>
  </si>
  <si>
    <t>532929251100003664178</t>
  </si>
  <si>
    <t>民建乡应急机动含集镇建设管理及武装工作经费</t>
  </si>
  <si>
    <t>532929251100003673617</t>
  </si>
  <si>
    <t>部门临聘人员经费</t>
  </si>
  <si>
    <t>30226</t>
  </si>
  <si>
    <t>劳务费</t>
  </si>
  <si>
    <t>532929251100004164725</t>
  </si>
  <si>
    <t>2024年第二批天保工程及森林生态效益补偿资金</t>
  </si>
  <si>
    <t>单位名称、项目名称</t>
  </si>
  <si>
    <t>项目年度绩效目标</t>
  </si>
  <si>
    <t>一级指标</t>
  </si>
  <si>
    <t>二级指标</t>
  </si>
  <si>
    <t>三级指标</t>
  </si>
  <si>
    <t>指标性质</t>
  </si>
  <si>
    <t>指标值</t>
  </si>
  <si>
    <t>度量单位</t>
  </si>
  <si>
    <t>指标属性</t>
  </si>
  <si>
    <t>指标内容</t>
  </si>
  <si>
    <t>1、做好民兵组织建设，抓好民兵整组工作。2、做好民兵预备役人员训练，制定实施计划并落实。3、抓好民兵政治教育工作，提高民兵政治觉悟，增强国防观念。4、做好武装部日常公务应急机动经费保障，确保单位正常运转。5、做好民建乡辖区范围内集镇建设工作经费保障，确保集镇建设工作顺利推进。</t>
  </si>
  <si>
    <t>产出指标</t>
  </si>
  <si>
    <t>数量指标</t>
  </si>
  <si>
    <t>民兵预备役人员训练次数</t>
  </si>
  <si>
    <t>&gt;=</t>
  </si>
  <si>
    <t>1.00</t>
  </si>
  <si>
    <t>次</t>
  </si>
  <si>
    <t>定量指标</t>
  </si>
  <si>
    <t>反映民兵预备役人员训练次数</t>
  </si>
  <si>
    <t>民兵政治教育工作次数</t>
  </si>
  <si>
    <t>反映民兵政治教育工作次数</t>
  </si>
  <si>
    <t>民兵应急演练次数</t>
  </si>
  <si>
    <t>反映民兵应急演练次数</t>
  </si>
  <si>
    <t>应急机动工作开展次数</t>
  </si>
  <si>
    <t>2.00</t>
  </si>
  <si>
    <t>反映应急机动工作开展次数</t>
  </si>
  <si>
    <t>集镇建设工作开展次数</t>
  </si>
  <si>
    <t>反映集镇建设工作开展次数</t>
  </si>
  <si>
    <t>质量指标</t>
  </si>
  <si>
    <t>工作完成质量达标率</t>
  </si>
  <si>
    <t>=</t>
  </si>
  <si>
    <t>100</t>
  </si>
  <si>
    <t>%</t>
  </si>
  <si>
    <t>反映工作完成质量达标情况</t>
  </si>
  <si>
    <t>时效指标</t>
  </si>
  <si>
    <t>工作完成及时性</t>
  </si>
  <si>
    <t>及时</t>
  </si>
  <si>
    <t>是/否</t>
  </si>
  <si>
    <t>定性指标</t>
  </si>
  <si>
    <t>反映项目实施是否在年度或要求时间内完成</t>
  </si>
  <si>
    <t>成本指标</t>
  </si>
  <si>
    <t>经济成本指标</t>
  </si>
  <si>
    <t>&lt;=</t>
  </si>
  <si>
    <t>92050</t>
  </si>
  <si>
    <t>元</t>
  </si>
  <si>
    <t>反映预算执行是否在预算范围内</t>
  </si>
  <si>
    <t>效益指标</t>
  </si>
  <si>
    <t>社会效益</t>
  </si>
  <si>
    <t>促进国防动员工作</t>
  </si>
  <si>
    <t>有效促进</t>
  </si>
  <si>
    <t>反映项目实施有效促进国防动员工作</t>
  </si>
  <si>
    <t>促进社会稳定</t>
  </si>
  <si>
    <t>促进</t>
  </si>
  <si>
    <t>反映武装工作是否促进社会稳定</t>
  </si>
  <si>
    <t>满意度指标</t>
  </si>
  <si>
    <t>服务对象满意度</t>
  </si>
  <si>
    <t>群众满意度</t>
  </si>
  <si>
    <t>90</t>
  </si>
  <si>
    <t>反映群众对部门履职情况的满意度</t>
  </si>
  <si>
    <t>为达到单位后勤保障要求，2025年计划申请6.072万元，通过与临聘人员签订合同方式，提供2名工作人员，为民建乡人民政府食堂后勤提供工作支持，进一步保障工作质量，提升工作效率，保障全乡人民用餐，保障全乡干部职工通勤。</t>
  </si>
  <si>
    <t>临聘人员人数</t>
  </si>
  <si>
    <t>人</t>
  </si>
  <si>
    <t>反映劳务派遣使用人数情况。</t>
  </si>
  <si>
    <t>为达到单位后勤保障要求，2025年计划申请9.108万元，通过与临聘人员签订合同方式，提供2名工作人员，为民建乡人民政府食堂后勤提供工作支持，进一步保障工作质量，提升工作效率，保障全乡人民用餐，保障全乡干部职工通勤。</t>
  </si>
  <si>
    <t>工作考核通过率</t>
  </si>
  <si>
    <t>反映工作考核是否通过</t>
  </si>
  <si>
    <t>各项工作完成及时性</t>
  </si>
  <si>
    <t>反映项目中的各项工作是否在计划及要求时间内完成</t>
  </si>
  <si>
    <t>60720</t>
  </si>
  <si>
    <t>单位工作效率提升</t>
  </si>
  <si>
    <t>提升</t>
  </si>
  <si>
    <t>反映临聘人员是否有效促进单位工作效率的提升</t>
  </si>
  <si>
    <t>单位满意度</t>
  </si>
  <si>
    <t>反映单位对临聘人员的满意度</t>
  </si>
  <si>
    <t>说明：本部门无此公开事项。</t>
  </si>
  <si>
    <t>8=9+10</t>
  </si>
  <si>
    <t>9</t>
  </si>
  <si>
    <t>合  计</t>
  </si>
  <si>
    <t>采购项目</t>
  </si>
  <si>
    <t>采购品目</t>
  </si>
  <si>
    <t>计量
单位</t>
  </si>
  <si>
    <t>数量</t>
  </si>
  <si>
    <t>面向中小企业预留资金</t>
  </si>
  <si>
    <t>7=8+19</t>
  </si>
  <si>
    <t>8=9+…+13</t>
  </si>
  <si>
    <t>13=14+…+18</t>
  </si>
  <si>
    <t>车辆保险</t>
  </si>
  <si>
    <t>C23120301 车辆维修和保养服务</t>
  </si>
  <si>
    <t>项</t>
  </si>
  <si>
    <t>车辆维修和保养服务</t>
  </si>
  <si>
    <t>车辆加油、添加燃料服务</t>
  </si>
  <si>
    <t>C23120302 车辆加油、添加燃料服务</t>
  </si>
  <si>
    <t>台式计算机</t>
  </si>
  <si>
    <t>A02010105 台式计算机</t>
  </si>
  <si>
    <t>台</t>
  </si>
  <si>
    <t>笔记本电脑</t>
  </si>
  <si>
    <t>A02010108 便携式计算机</t>
  </si>
  <si>
    <t>执法记录仪</t>
  </si>
  <si>
    <t>A02020600 执法记录仪</t>
  </si>
  <si>
    <t>便携式打印机</t>
  </si>
  <si>
    <t>A02021099 其他打印机</t>
  </si>
  <si>
    <t>碎纸机</t>
  </si>
  <si>
    <t>A02021301 碎纸机</t>
  </si>
  <si>
    <t>对讲机</t>
  </si>
  <si>
    <t>A02080101 通用无线电通信设备</t>
  </si>
  <si>
    <t>对</t>
  </si>
  <si>
    <t>保险柜</t>
  </si>
  <si>
    <t>A05010504 保密柜</t>
  </si>
  <si>
    <t>A3</t>
  </si>
  <si>
    <t>A05040101 复印纸</t>
  </si>
  <si>
    <t>件</t>
  </si>
  <si>
    <t>A4纸</t>
  </si>
  <si>
    <t>电脑软件</t>
  </si>
  <si>
    <t>A08060301 基础软件</t>
  </si>
  <si>
    <t>套</t>
  </si>
  <si>
    <t>政府购买服务项目</t>
  </si>
  <si>
    <t>政府购买服务指导性目录代码</t>
  </si>
  <si>
    <t>所属服务类别</t>
  </si>
  <si>
    <t>所属服务领域</t>
  </si>
  <si>
    <t>购买内容简述</t>
  </si>
  <si>
    <t>资金来源</t>
  </si>
  <si>
    <t>地        区</t>
  </si>
  <si>
    <t>诺邓镇</t>
  </si>
  <si>
    <t>宝丰乡</t>
  </si>
  <si>
    <t>关坪乡</t>
  </si>
  <si>
    <t>团结乡</t>
  </si>
  <si>
    <t>检槽乡</t>
  </si>
  <si>
    <t>长新乡</t>
  </si>
  <si>
    <t>白石镇</t>
  </si>
  <si>
    <t>功果桥镇</t>
  </si>
  <si>
    <t>漕涧镇</t>
  </si>
  <si>
    <t>苗尾乡</t>
  </si>
  <si>
    <t>民建乡</t>
  </si>
  <si>
    <t>3=4+5+6</t>
  </si>
  <si>
    <t>7=8+…+18</t>
  </si>
  <si>
    <t>无</t>
  </si>
  <si>
    <t>资产类别</t>
  </si>
  <si>
    <t>资产分类代码.名称</t>
  </si>
  <si>
    <t>资产名称</t>
  </si>
  <si>
    <t>计量单位</t>
  </si>
  <si>
    <t>财政部门批复数</t>
  </si>
  <si>
    <t>单价</t>
  </si>
  <si>
    <t>金额</t>
  </si>
  <si>
    <t>……</t>
  </si>
  <si>
    <t>上级补助</t>
  </si>
  <si>
    <t>项目级次</t>
  </si>
  <si>
    <r>
      <rPr>
        <sz val="11"/>
        <color rgb="FF000000"/>
        <rFont val="宋体"/>
        <charset val="134"/>
      </rPr>
      <t>202</t>
    </r>
    <r>
      <rPr>
        <sz val="11"/>
        <color rgb="FF000000"/>
        <rFont val="宋体"/>
        <charset val="134"/>
      </rPr>
      <t>5</t>
    </r>
    <r>
      <rPr>
        <sz val="11"/>
        <color rgb="FF000000"/>
        <rFont val="宋体"/>
        <charset val="134"/>
      </rPr>
      <t>年</t>
    </r>
  </si>
  <si>
    <r>
      <rPr>
        <sz val="11"/>
        <color rgb="FF000000"/>
        <rFont val="宋体"/>
        <charset val="134"/>
      </rPr>
      <t>202</t>
    </r>
    <r>
      <rPr>
        <sz val="11"/>
        <color rgb="FF000000"/>
        <rFont val="宋体"/>
        <charset val="134"/>
      </rPr>
      <t>6</t>
    </r>
    <r>
      <rPr>
        <sz val="11"/>
        <color rgb="FF000000"/>
        <rFont val="宋体"/>
        <charset val="134"/>
      </rPr>
      <t>年</t>
    </r>
  </si>
  <si>
    <r>
      <rPr>
        <sz val="11"/>
        <color rgb="FF000000"/>
        <rFont val="宋体"/>
        <charset val="134"/>
      </rPr>
      <t>202</t>
    </r>
    <r>
      <rPr>
        <sz val="11"/>
        <color rgb="FF000000"/>
        <rFont val="宋体"/>
        <charset val="134"/>
      </rPr>
      <t>7</t>
    </r>
    <r>
      <rPr>
        <sz val="11"/>
        <color rgb="FF000000"/>
        <rFont val="宋体"/>
        <charset val="134"/>
      </rPr>
      <t>年</t>
    </r>
  </si>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</sst>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1">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10"/>
      <color rgb="FF000000"/>
      <name val="Times New Roman"/>
      <charset val="134"/>
    </font>
    <font>
      <sz val="9"/>
      <color rgb="FF000000"/>
      <name val="SimSun"/>
      <charset val="134"/>
    </font>
    <font>
      <sz val="9"/>
      <color theme="1"/>
      <name val="宋体"/>
      <charset val="134"/>
    </font>
    <font>
      <sz val="9"/>
      <color rgb="FF000000"/>
      <name val="Times New Roman"/>
      <charset val="134"/>
    </font>
    <font>
      <sz val="9"/>
      <color rgb="FF000000"/>
      <name val="宋体"/>
      <charset val="134"/>
    </font>
    <font>
      <sz val="9"/>
      <name val="宋体"/>
      <charset val="134"/>
    </font>
    <font>
      <sz val="9"/>
      <name val="Times New Roman"/>
      <charset val="134"/>
    </font>
    <font>
      <b/>
      <sz val="10"/>
      <name val="宋体"/>
      <charset val="134"/>
    </font>
    <font>
      <b/>
      <sz val="9"/>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color indexed="8"/>
      <name val="Times New Roman"/>
      <charset val="134"/>
    </font>
    <font>
      <b/>
      <sz val="10"/>
      <color rgb="FF000000"/>
      <name val="宋体"/>
      <charset val="134"/>
    </font>
    <font>
      <sz val="20"/>
      <color rgb="FF000000"/>
      <name val="方正小标宋_GBK"/>
      <charset val="134"/>
    </font>
    <font>
      <sz val="11"/>
      <name val="宋体"/>
      <charset val="134"/>
      <scheme val="minor"/>
    </font>
    <font>
      <b/>
      <sz val="9"/>
      <color rgb="FF000000"/>
      <name val="宋体"/>
      <charset val="134"/>
    </font>
    <font>
      <b/>
      <sz val="9"/>
      <name val="Times New Roman"/>
      <charset val="134"/>
    </font>
    <font>
      <sz val="30"/>
      <name val="宋体"/>
      <charset val="134"/>
    </font>
    <font>
      <b/>
      <sz val="11"/>
      <color rgb="FF000000"/>
      <name val="宋体"/>
      <charset val="134"/>
    </font>
    <font>
      <b/>
      <sz val="10"/>
      <name val="Times New Roman"/>
      <charset val="134"/>
    </font>
    <font>
      <sz val="34"/>
      <name val="宋体"/>
      <charset val="134"/>
    </font>
    <font>
      <sz val="8"/>
      <color rgb="FF000000"/>
      <name val="宋体"/>
      <charset val="134"/>
    </font>
    <font>
      <b/>
      <u/>
      <sz val="12"/>
      <color theme="10"/>
      <name val="方正仿宋_GBK"/>
      <charset val="134"/>
    </font>
    <font>
      <sz val="10"/>
      <color rgb="FFFFFFFF"/>
      <name val="宋体"/>
      <charset val="134"/>
    </font>
    <font>
      <sz val="24"/>
      <name val="宋体"/>
      <charset val="134"/>
    </font>
    <font>
      <sz val="9"/>
      <name val="SimSun"/>
      <charset val="134"/>
    </font>
    <font>
      <sz val="12"/>
      <name val="宋体"/>
      <charset val="134"/>
    </font>
    <font>
      <sz val="18"/>
      <name val="方正小标宋简体"/>
      <charset val="134"/>
    </font>
    <font>
      <sz val="18"/>
      <name val="华文中宋"/>
      <charset val="134"/>
    </font>
    <font>
      <sz val="10"/>
      <color indexed="8"/>
      <name val="宋体"/>
      <charset val="134"/>
      <scheme val="minor"/>
    </font>
    <font>
      <b/>
      <sz val="10"/>
      <color rgb="FF000000"/>
      <name val="Times New Roman"/>
      <charset val="134"/>
    </font>
    <font>
      <sz val="10"/>
      <name val="Times New Roman"/>
      <charset val="134"/>
    </font>
    <font>
      <b/>
      <sz val="9"/>
      <name val="SimSun"/>
      <charset val="134"/>
    </font>
    <font>
      <sz val="18"/>
      <name val="宋体"/>
      <charset val="134"/>
    </font>
    <font>
      <sz val="9"/>
      <color rgb="FF000000"/>
      <name val="simsun"/>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51" fillId="0" borderId="0" applyNumberFormat="0" applyFill="0" applyBorder="0" applyAlignment="0" applyProtection="0"/>
    <xf numFmtId="0" fontId="52" fillId="0" borderId="0" applyNumberFormat="0" applyFill="0" applyBorder="0" applyAlignment="0" applyProtection="0">
      <alignment vertical="center"/>
    </xf>
    <xf numFmtId="0" fontId="20" fillId="5" borderId="16"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7" applyNumberFormat="0" applyFill="0" applyAlignment="0" applyProtection="0">
      <alignment vertical="center"/>
    </xf>
    <xf numFmtId="0" fontId="57" fillId="0" borderId="17" applyNumberFormat="0" applyFill="0" applyAlignment="0" applyProtection="0">
      <alignment vertical="center"/>
    </xf>
    <xf numFmtId="0" fontId="58" fillId="0" borderId="18" applyNumberFormat="0" applyFill="0" applyAlignment="0" applyProtection="0">
      <alignment vertical="center"/>
    </xf>
    <xf numFmtId="0" fontId="58" fillId="0" borderId="0" applyNumberFormat="0" applyFill="0" applyBorder="0" applyAlignment="0" applyProtection="0">
      <alignment vertical="center"/>
    </xf>
    <xf numFmtId="0" fontId="59" fillId="6" borderId="19" applyNumberFormat="0" applyAlignment="0" applyProtection="0">
      <alignment vertical="center"/>
    </xf>
    <xf numFmtId="0" fontId="60" fillId="7" borderId="20" applyNumberFormat="0" applyAlignment="0" applyProtection="0">
      <alignment vertical="center"/>
    </xf>
    <xf numFmtId="0" fontId="61" fillId="7" borderId="19" applyNumberFormat="0" applyAlignment="0" applyProtection="0">
      <alignment vertical="center"/>
    </xf>
    <xf numFmtId="0" fontId="62" fillId="8" borderId="21" applyNumberFormat="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8" fillId="15" borderId="0" applyNumberFormat="0" applyBorder="0" applyAlignment="0" applyProtection="0">
      <alignment vertical="center"/>
    </xf>
    <xf numFmtId="0" fontId="68"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68" fillId="27" borderId="0" applyNumberFormat="0" applyBorder="0" applyAlignment="0" applyProtection="0">
      <alignment vertical="center"/>
    </xf>
    <xf numFmtId="0" fontId="68"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9" fillId="33" borderId="0" applyNumberFormat="0" applyBorder="0" applyAlignment="0" applyProtection="0">
      <alignment vertical="center"/>
    </xf>
    <xf numFmtId="0" fontId="69" fillId="34" borderId="0" applyNumberFormat="0" applyBorder="0" applyAlignment="0" applyProtection="0">
      <alignment vertical="center"/>
    </xf>
    <xf numFmtId="0" fontId="68" fillId="35" borderId="0" applyNumberFormat="0" applyBorder="0" applyAlignment="0" applyProtection="0">
      <alignment vertical="center"/>
    </xf>
    <xf numFmtId="0" fontId="37" fillId="0" borderId="0"/>
    <xf numFmtId="0" fontId="20" fillId="0" borderId="0"/>
    <xf numFmtId="0" fontId="37" fillId="0" borderId="0">
      <alignment vertical="center"/>
    </xf>
    <xf numFmtId="0" fontId="12" fillId="0" borderId="0">
      <alignment vertical="top"/>
      <protection locked="0"/>
    </xf>
    <xf numFmtId="0" fontId="37" fillId="0" borderId="0">
      <alignment vertical="center"/>
    </xf>
    <xf numFmtId="0" fontId="70" fillId="0" borderId="0">
      <alignment vertical="top"/>
      <protection locked="0"/>
    </xf>
    <xf numFmtId="0" fontId="37" fillId="0" borderId="0"/>
    <xf numFmtId="0" fontId="12" fillId="0" borderId="0">
      <alignment vertical="top"/>
      <protection locked="0"/>
    </xf>
    <xf numFmtId="0" fontId="0" fillId="0" borderId="0"/>
    <xf numFmtId="0" fontId="0" fillId="0" borderId="0"/>
    <xf numFmtId="0" fontId="1" fillId="0" borderId="0"/>
    <xf numFmtId="0" fontId="1" fillId="0" borderId="0"/>
    <xf numFmtId="0" fontId="1" fillId="0" borderId="0"/>
    <xf numFmtId="49" fontId="12" fillId="0" borderId="2">
      <alignment horizontal="left" vertical="center" wrapText="1"/>
    </xf>
  </cellStyleXfs>
  <cellXfs count="251">
    <xf numFmtId="0" fontId="0" fillId="0" borderId="0" xfId="0"/>
    <xf numFmtId="0" fontId="1" fillId="0" borderId="0" xfId="54" applyFont="1" applyFill="1" applyBorder="1" applyAlignment="1" applyProtection="1"/>
    <xf numFmtId="49" fontId="2" fillId="0" borderId="0" xfId="54" applyNumberFormat="1" applyFont="1" applyFill="1" applyBorder="1" applyAlignment="1" applyProtection="1"/>
    <xf numFmtId="0" fontId="2" fillId="0" borderId="0" xfId="54" applyFont="1" applyFill="1" applyBorder="1" applyAlignment="1" applyProtection="1"/>
    <xf numFmtId="0" fontId="2" fillId="0" borderId="0" xfId="54" applyFont="1" applyFill="1" applyBorder="1" applyAlignment="1" applyProtection="1">
      <alignment horizontal="right" vertical="center"/>
      <protection locked="0"/>
    </xf>
    <xf numFmtId="0" fontId="3" fillId="0" borderId="0" xfId="54" applyFont="1" applyFill="1" applyBorder="1" applyAlignment="1" applyProtection="1">
      <alignment horizontal="center" vertical="center"/>
    </xf>
    <xf numFmtId="0" fontId="4" fillId="0" borderId="0" xfId="54" applyFont="1" applyFill="1" applyBorder="1" applyAlignment="1" applyProtection="1">
      <alignment vertical="center"/>
      <protection locked="0"/>
    </xf>
    <xf numFmtId="0" fontId="4" fillId="0" borderId="0" xfId="54" applyFont="1" applyFill="1" applyBorder="1" applyAlignment="1" applyProtection="1">
      <alignment vertical="center"/>
    </xf>
    <xf numFmtId="0" fontId="4" fillId="0" borderId="0" xfId="54" applyFont="1" applyFill="1" applyBorder="1" applyAlignment="1" applyProtection="1"/>
    <xf numFmtId="0" fontId="4" fillId="0" borderId="0" xfId="54" applyFont="1" applyFill="1" applyBorder="1" applyAlignment="1" applyProtection="1">
      <alignment horizontal="center" vertical="center"/>
      <protection locked="0"/>
    </xf>
    <xf numFmtId="0" fontId="4" fillId="0" borderId="1" xfId="54" applyFont="1" applyFill="1" applyBorder="1" applyAlignment="1" applyProtection="1">
      <alignment horizontal="center" vertical="center" wrapText="1"/>
      <protection locked="0"/>
    </xf>
    <xf numFmtId="0" fontId="4" fillId="0" borderId="1" xfId="54" applyFont="1" applyFill="1" applyBorder="1" applyAlignment="1" applyProtection="1">
      <alignment horizontal="center" vertical="center" wrapText="1"/>
    </xf>
    <xf numFmtId="0" fontId="4" fillId="0" borderId="1" xfId="54" applyFont="1" applyFill="1" applyBorder="1" applyAlignment="1" applyProtection="1">
      <alignment horizontal="center" vertical="center"/>
    </xf>
    <xf numFmtId="0" fontId="2" fillId="0" borderId="1" xfId="54"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49" fontId="5" fillId="0" borderId="2" xfId="62" applyNumberFormat="1" applyFont="1" applyBorder="1">
      <alignment horizontal="left" vertical="center" wrapText="1"/>
    </xf>
    <xf numFmtId="176" fontId="6" fillId="0" borderId="2" xfId="0" applyNumberFormat="1" applyFont="1" applyFill="1" applyBorder="1" applyAlignment="1">
      <alignment horizontal="right" vertical="center"/>
    </xf>
    <xf numFmtId="0" fontId="7" fillId="0" borderId="1" xfId="54" applyFont="1" applyFill="1" applyBorder="1" applyAlignment="1" applyProtection="1">
      <alignment horizontal="right" vertical="center" wrapText="1"/>
    </xf>
    <xf numFmtId="0" fontId="7" fillId="0" borderId="1" xfId="54" applyFont="1" applyFill="1" applyBorder="1" applyAlignment="1" applyProtection="1">
      <alignment horizontal="right" vertical="center" wrapText="1"/>
      <protection locked="0"/>
    </xf>
    <xf numFmtId="0" fontId="5" fillId="0" borderId="2" xfId="0" applyFont="1" applyFill="1" applyBorder="1" applyAlignment="1" applyProtection="1">
      <alignment horizontal="left" vertical="center" wrapText="1" indent="2"/>
      <protection locked="0"/>
    </xf>
    <xf numFmtId="0" fontId="8" fillId="0" borderId="2" xfId="0" applyFont="1" applyFill="1" applyBorder="1" applyAlignment="1" applyProtection="1">
      <alignment horizontal="left" vertical="center" wrapText="1"/>
      <protection locked="0"/>
    </xf>
    <xf numFmtId="49" fontId="8" fillId="0" borderId="2" xfId="0" applyNumberFormat="1" applyFont="1" applyFill="1" applyBorder="1" applyAlignment="1">
      <alignment horizontal="center" vertical="center" wrapText="1"/>
    </xf>
    <xf numFmtId="49" fontId="9" fillId="0" borderId="2" xfId="62" applyNumberFormat="1" applyFont="1" applyBorder="1">
      <alignment horizontal="left" vertical="center" wrapText="1"/>
    </xf>
    <xf numFmtId="176" fontId="10" fillId="0" borderId="2" xfId="0" applyNumberFormat="1" applyFont="1" applyFill="1" applyBorder="1" applyAlignment="1">
      <alignment horizontal="right" vertical="center"/>
    </xf>
    <xf numFmtId="0" fontId="5" fillId="0" borderId="2" xfId="0" applyFont="1" applyFill="1" applyBorder="1" applyAlignment="1" applyProtection="1">
      <alignment horizontal="center" vertical="center" wrapText="1"/>
      <protection locked="0"/>
    </xf>
    <xf numFmtId="0" fontId="1" fillId="0" borderId="0" xfId="61" applyFill="1" applyAlignment="1" applyProtection="1">
      <alignment vertical="center"/>
      <protection locked="0"/>
    </xf>
    <xf numFmtId="0" fontId="2" fillId="0" borderId="1" xfId="54" applyFont="1" applyFill="1" applyBorder="1" applyAlignment="1" applyProtection="1">
      <alignment horizontal="center" vertical="center"/>
    </xf>
    <xf numFmtId="0" fontId="11" fillId="0" borderId="1" xfId="54" applyFont="1" applyFill="1" applyBorder="1" applyAlignment="1" applyProtection="1">
      <alignment vertical="center" wrapText="1"/>
    </xf>
    <xf numFmtId="0" fontId="12" fillId="0" borderId="1" xfId="54" applyFont="1" applyFill="1" applyBorder="1" applyAlignment="1" applyProtection="1">
      <alignment vertical="center" wrapText="1"/>
      <protection locked="0"/>
    </xf>
    <xf numFmtId="0" fontId="13" fillId="0" borderId="1" xfId="54" applyFont="1" applyFill="1" applyBorder="1" applyAlignment="1" applyProtection="1">
      <alignment horizontal="right" vertical="center" wrapText="1"/>
    </xf>
    <xf numFmtId="0" fontId="13" fillId="0" borderId="1" xfId="54" applyFont="1" applyFill="1" applyBorder="1" applyAlignment="1" applyProtection="1">
      <alignment horizontal="right" vertical="center" wrapText="1"/>
      <protection locked="0"/>
    </xf>
    <xf numFmtId="0" fontId="14" fillId="0" borderId="1" xfId="54" applyFont="1" applyFill="1" applyBorder="1" applyAlignment="1" applyProtection="1">
      <alignment horizontal="center" vertical="center" wrapText="1"/>
      <protection locked="0"/>
    </xf>
    <xf numFmtId="0" fontId="15" fillId="0" borderId="1" xfId="54" applyFont="1" applyFill="1" applyBorder="1" applyAlignment="1" applyProtection="1">
      <alignment horizontal="left" vertical="center"/>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4" applyFont="1" applyFill="1" applyBorder="1" applyAlignment="1" applyProtection="1">
      <alignment horizontal="center" vertical="center"/>
      <protection locked="0"/>
    </xf>
    <xf numFmtId="0" fontId="1" fillId="0" borderId="0" xfId="61" applyFill="1" applyAlignment="1" applyProtection="1">
      <alignment vertical="center"/>
    </xf>
    <xf numFmtId="0" fontId="16" fillId="0" borderId="0" xfId="61" applyNumberFormat="1" applyFont="1" applyFill="1" applyBorder="1" applyAlignment="1" applyProtection="1">
      <alignment horizontal="right" vertical="center"/>
    </xf>
    <xf numFmtId="0" fontId="17" fillId="0" borderId="0" xfId="61" applyNumberFormat="1" applyFont="1" applyFill="1" applyBorder="1" applyAlignment="1" applyProtection="1">
      <alignment horizontal="center" vertical="center"/>
    </xf>
    <xf numFmtId="0" fontId="18" fillId="0" borderId="0" xfId="61" applyNumberFormat="1" applyFont="1" applyFill="1" applyBorder="1" applyAlignment="1" applyProtection="1">
      <alignment horizontal="left" vertical="center"/>
    </xf>
    <xf numFmtId="0" fontId="19" fillId="0" borderId="3" xfId="61" applyFont="1" applyFill="1" applyBorder="1" applyAlignment="1" applyProtection="1">
      <alignment horizontal="center" vertical="center"/>
    </xf>
    <xf numFmtId="0" fontId="18" fillId="0" borderId="1" xfId="53"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1" fillId="0" borderId="1" xfId="53"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0" fontId="16" fillId="0" borderId="1" xfId="53" applyFont="1" applyFill="1" applyBorder="1" applyAlignment="1" applyProtection="1">
      <alignment vertical="center" wrapText="1"/>
      <protection locked="0"/>
    </xf>
    <xf numFmtId="177" fontId="16" fillId="0" borderId="1" xfId="53" applyNumberFormat="1" applyFont="1" applyFill="1" applyBorder="1" applyAlignment="1" applyProtection="1">
      <alignment horizontal="center" vertical="center" wrapText="1"/>
      <protection locked="0"/>
    </xf>
    <xf numFmtId="177" fontId="22" fillId="0" borderId="1" xfId="53" applyNumberFormat="1" applyFont="1" applyFill="1" applyBorder="1" applyAlignment="1" applyProtection="1">
      <alignment horizontal="right" vertical="center" wrapText="1"/>
      <protection locked="0"/>
    </xf>
    <xf numFmtId="0" fontId="2" fillId="0" borderId="1" xfId="56" applyFont="1" applyFill="1" applyBorder="1" applyAlignment="1" applyProtection="1">
      <alignment horizontal="left" vertical="center" wrapText="1"/>
      <protection locked="0"/>
    </xf>
    <xf numFmtId="0" fontId="16" fillId="0" borderId="1" xfId="53" applyFont="1" applyFill="1" applyBorder="1" applyAlignment="1" applyProtection="1">
      <alignment horizontal="left" vertical="center" wrapText="1" indent="1"/>
      <protection locked="0"/>
    </xf>
    <xf numFmtId="0" fontId="2" fillId="0" borderId="1" xfId="56" applyFont="1" applyFill="1" applyBorder="1" applyAlignment="1" applyProtection="1">
      <alignment horizontal="left" vertical="center" wrapText="1" indent="2"/>
      <protection locked="0"/>
    </xf>
    <xf numFmtId="0" fontId="2" fillId="0" borderId="1" xfId="56" applyFont="1" applyFill="1" applyBorder="1" applyAlignment="1" applyProtection="1">
      <alignment horizontal="left" vertical="center" wrapText="1" indent="4"/>
      <protection locked="0"/>
    </xf>
    <xf numFmtId="0" fontId="23" fillId="0" borderId="4" xfId="56" applyFont="1" applyFill="1" applyBorder="1" applyAlignment="1" applyProtection="1">
      <alignment horizontal="center" vertical="center" wrapText="1"/>
      <protection locked="0"/>
    </xf>
    <xf numFmtId="0" fontId="23" fillId="0" borderId="5" xfId="56" applyFont="1" applyFill="1" applyBorder="1" applyAlignment="1" applyProtection="1">
      <alignment horizontal="center" vertical="center" wrapText="1"/>
      <protection locked="0"/>
    </xf>
    <xf numFmtId="0" fontId="23" fillId="0" borderId="6" xfId="56" applyFont="1" applyFill="1" applyBorder="1" applyAlignment="1" applyProtection="1">
      <alignment horizontal="center" vertical="center" wrapText="1"/>
      <protection locked="0"/>
    </xf>
    <xf numFmtId="0" fontId="12" fillId="0" borderId="0" xfId="56" applyFont="1" applyFill="1" applyBorder="1" applyAlignment="1" applyProtection="1">
      <alignment vertical="top"/>
    </xf>
    <xf numFmtId="0" fontId="19" fillId="0" borderId="0" xfId="56" applyFont="1" applyFill="1" applyBorder="1" applyAlignment="1" applyProtection="1">
      <alignment vertical="top"/>
    </xf>
    <xf numFmtId="0" fontId="1" fillId="0" borderId="0" xfId="56" applyFont="1" applyFill="1" applyBorder="1" applyAlignment="1" applyProtection="1">
      <alignment vertical="center"/>
      <protection locked="0"/>
    </xf>
    <xf numFmtId="0" fontId="12"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24" fillId="0" borderId="0" xfId="56" applyFont="1" applyFill="1" applyBorder="1" applyAlignment="1" applyProtection="1">
      <alignment horizontal="center" vertical="center"/>
    </xf>
    <xf numFmtId="0" fontId="19" fillId="0" borderId="0" xfId="56" applyFont="1" applyFill="1" applyBorder="1" applyAlignment="1" applyProtection="1">
      <alignment horizontal="left" vertical="center"/>
    </xf>
    <xf numFmtId="0" fontId="19"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11" fillId="0" borderId="1" xfId="56" applyFont="1" applyFill="1" applyBorder="1" applyAlignment="1" applyProtection="1">
      <alignment horizontal="left" vertical="center" wrapText="1"/>
      <protection locked="0"/>
    </xf>
    <xf numFmtId="0" fontId="11" fillId="0" borderId="1" xfId="56" applyFont="1" applyFill="1" applyBorder="1" applyAlignment="1" applyProtection="1">
      <alignment horizontal="left" vertical="center"/>
      <protection locked="0"/>
    </xf>
    <xf numFmtId="0" fontId="11" fillId="0" borderId="1" xfId="56" applyFont="1" applyFill="1" applyBorder="1" applyAlignment="1" applyProtection="1">
      <alignment horizontal="left" vertical="center" wrapText="1" indent="2"/>
      <protection locked="0"/>
    </xf>
    <xf numFmtId="0" fontId="11"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24"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9" fillId="0" borderId="0" xfId="56" applyFont="1" applyFill="1" applyBorder="1" applyAlignment="1" applyProtection="1">
      <alignment wrapText="1"/>
    </xf>
    <xf numFmtId="49" fontId="4" fillId="0" borderId="7" xfId="56" applyNumberFormat="1"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protection locked="0"/>
    </xf>
    <xf numFmtId="0" fontId="4" fillId="0" borderId="5" xfId="56" applyFont="1" applyFill="1" applyBorder="1" applyAlignment="1" applyProtection="1">
      <alignment horizontal="center" vertical="center"/>
      <protection locked="0"/>
    </xf>
    <xf numFmtId="49" fontId="4" fillId="0" borderId="8" xfId="56" applyNumberFormat="1" applyFont="1" applyFill="1" applyBorder="1" applyAlignment="1" applyProtection="1">
      <alignment horizontal="center" vertical="center" wrapText="1"/>
      <protection locked="0"/>
    </xf>
    <xf numFmtId="0" fontId="19" fillId="0" borderId="1" xfId="56"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protection locked="0"/>
    </xf>
    <xf numFmtId="0" fontId="4" fillId="0" borderId="1" xfId="56" applyFont="1" applyFill="1" applyBorder="1" applyAlignment="1" applyProtection="1">
      <alignment horizontal="center" vertical="center" shrinkToFit="1"/>
      <protection locked="0"/>
    </xf>
    <xf numFmtId="0" fontId="19" fillId="0" borderId="1" xfId="56" applyFont="1" applyFill="1" applyBorder="1" applyAlignment="1" applyProtection="1">
      <alignment horizontal="center" vertical="center" shrinkToFit="1"/>
      <protection locked="0"/>
    </xf>
    <xf numFmtId="0" fontId="12" fillId="0" borderId="1" xfId="56" applyFont="1" applyFill="1" applyBorder="1" applyAlignment="1" applyProtection="1">
      <alignment horizontal="center" vertical="center" shrinkToFit="1"/>
      <protection locked="0"/>
    </xf>
    <xf numFmtId="0" fontId="26" fillId="0" borderId="1" xfId="56" applyFont="1" applyFill="1" applyBorder="1" applyAlignment="1" applyProtection="1">
      <alignment horizontal="left" vertical="center" wrapText="1"/>
      <protection locked="0"/>
    </xf>
    <xf numFmtId="177" fontId="6" fillId="0" borderId="1" xfId="56" applyNumberFormat="1" applyFont="1" applyFill="1" applyBorder="1" applyAlignment="1" applyProtection="1">
      <alignment horizontal="right" vertical="center"/>
      <protection locked="0"/>
    </xf>
    <xf numFmtId="177" fontId="27" fillId="0" borderId="1" xfId="56" applyNumberFormat="1" applyFont="1" applyFill="1" applyBorder="1" applyAlignment="1" applyProtection="1">
      <alignment horizontal="right" vertical="center"/>
      <protection locked="0"/>
    </xf>
    <xf numFmtId="0" fontId="11" fillId="0" borderId="0" xfId="56" applyFont="1" applyFill="1" applyBorder="1" applyAlignment="1" applyProtection="1">
      <alignment horizontal="left" vertical="center" wrapText="1"/>
      <protection locked="0"/>
    </xf>
    <xf numFmtId="0" fontId="26" fillId="0" borderId="0" xfId="56" applyFont="1" applyFill="1" applyBorder="1" applyAlignment="1" applyProtection="1">
      <alignment horizontal="left" vertical="center" wrapText="1"/>
      <protection locked="0"/>
    </xf>
    <xf numFmtId="177" fontId="6" fillId="0" borderId="0" xfId="56" applyNumberFormat="1" applyFont="1" applyFill="1" applyBorder="1" applyAlignment="1" applyProtection="1">
      <alignment horizontal="right" vertical="center"/>
      <protection locked="0"/>
    </xf>
    <xf numFmtId="177" fontId="27" fillId="0" borderId="0" xfId="56" applyNumberFormat="1" applyFont="1" applyFill="1" applyBorder="1" applyAlignment="1" applyProtection="1">
      <alignment horizontal="right" vertical="center"/>
      <protection locked="0"/>
    </xf>
    <xf numFmtId="0" fontId="19" fillId="0" borderId="0" xfId="56" applyFont="1" applyFill="1" applyBorder="1" applyAlignment="1" applyProtection="1"/>
    <xf numFmtId="0" fontId="4" fillId="0" borderId="3" xfId="56" applyFont="1" applyFill="1" applyBorder="1" applyAlignment="1" applyProtection="1">
      <alignment horizontal="center" vertical="center"/>
    </xf>
    <xf numFmtId="0" fontId="28" fillId="0" borderId="0" xfId="56" applyFont="1" applyFill="1" applyBorder="1" applyAlignment="1" applyProtection="1">
      <alignment vertical="top"/>
    </xf>
    <xf numFmtId="0" fontId="20"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24"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7" xfId="56"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wrapText="1"/>
    </xf>
    <xf numFmtId="0" fontId="4" fillId="0" borderId="9" xfId="56" applyFont="1" applyFill="1" applyBorder="1" applyAlignment="1" applyProtection="1">
      <alignment horizontal="center" vertical="center" wrapText="1"/>
      <protection locked="0"/>
    </xf>
    <xf numFmtId="0" fontId="4" fillId="0" borderId="8" xfId="56" applyFont="1" applyFill="1" applyBorder="1" applyAlignment="1" applyProtection="1">
      <alignment horizontal="center" vertical="center" wrapText="1"/>
      <protection locked="0"/>
    </xf>
    <xf numFmtId="0" fontId="11" fillId="0" borderId="1" xfId="56" applyFont="1" applyFill="1" applyBorder="1" applyAlignment="1" applyProtection="1">
      <alignment horizontal="center" vertical="center" shrinkToFit="1"/>
      <protection locked="0"/>
    </xf>
    <xf numFmtId="0" fontId="2" fillId="2" borderId="1" xfId="56"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protection locked="0"/>
    </xf>
    <xf numFmtId="177" fontId="10" fillId="0" borderId="1" xfId="56" applyNumberFormat="1" applyFont="1" applyFill="1" applyBorder="1" applyAlignment="1" applyProtection="1">
      <alignment horizontal="right" vertical="center"/>
      <protection locked="0"/>
    </xf>
    <xf numFmtId="0" fontId="29" fillId="0" borderId="1" xfId="56" applyFont="1" applyFill="1" applyBorder="1" applyAlignment="1" applyProtection="1">
      <alignment horizontal="center" vertical="center"/>
      <protection locked="0"/>
    </xf>
    <xf numFmtId="177" fontId="30" fillId="0" borderId="1" xfId="56" applyNumberFormat="1" applyFont="1" applyFill="1" applyBorder="1" applyAlignment="1" applyProtection="1">
      <alignment horizontal="right"/>
      <protection locked="0"/>
    </xf>
    <xf numFmtId="0" fontId="20" fillId="0" borderId="0" xfId="0" applyFont="1" applyFill="1" applyBorder="1" applyAlignment="1" applyProtection="1">
      <alignment vertical="center"/>
      <protection locked="0"/>
    </xf>
    <xf numFmtId="0" fontId="12"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9" fillId="0" borderId="0" xfId="56" applyFont="1" applyFill="1" applyBorder="1" applyAlignment="1" applyProtection="1">
      <alignment vertical="top" wrapText="1"/>
    </xf>
    <xf numFmtId="0" fontId="4" fillId="0" borderId="5"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xf>
    <xf numFmtId="177" fontId="27" fillId="0" borderId="1" xfId="56" applyNumberFormat="1" applyFont="1" applyFill="1" applyBorder="1" applyAlignment="1" applyProtection="1">
      <alignment horizontal="right" vertical="top"/>
      <protection locked="0"/>
    </xf>
    <xf numFmtId="0" fontId="11"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6" xfId="56" applyFont="1" applyFill="1" applyBorder="1" applyAlignment="1" applyProtection="1">
      <alignment horizontal="center" vertical="center" wrapText="1"/>
    </xf>
    <xf numFmtId="0" fontId="31" fillId="0" borderId="0" xfId="56" applyFont="1" applyFill="1" applyBorder="1" applyAlignment="1" applyProtection="1">
      <alignment vertical="top"/>
    </xf>
    <xf numFmtId="0" fontId="32" fillId="0" borderId="1" xfId="56" applyFont="1" applyFill="1" applyBorder="1" applyAlignment="1" applyProtection="1">
      <alignment horizontal="center" vertical="center"/>
      <protection locked="0"/>
    </xf>
    <xf numFmtId="0" fontId="8" fillId="0" borderId="2" xfId="0" applyFont="1" applyFill="1" applyBorder="1" applyAlignment="1">
      <alignment horizontal="left" vertical="center" wrapText="1"/>
    </xf>
    <xf numFmtId="3" fontId="6" fillId="0" borderId="2" xfId="0" applyNumberFormat="1" applyFont="1" applyFill="1" applyBorder="1" applyAlignment="1">
      <alignment horizontal="center" vertical="center"/>
    </xf>
    <xf numFmtId="0" fontId="5" fillId="0" borderId="2" xfId="0" applyFont="1" applyFill="1" applyBorder="1" applyAlignment="1" applyProtection="1">
      <alignment horizontal="left" vertical="center" indent="1"/>
      <protection locked="0"/>
    </xf>
    <xf numFmtId="3" fontId="10" fillId="0" borderId="2" xfId="0" applyNumberFormat="1" applyFont="1" applyFill="1" applyBorder="1" applyAlignment="1">
      <alignment horizontal="center" vertical="center"/>
    </xf>
    <xf numFmtId="0" fontId="8" fillId="0" borderId="2" xfId="0" applyFont="1" applyFill="1" applyBorder="1" applyAlignment="1" applyProtection="1">
      <alignment horizontal="left" vertical="center"/>
      <protection locked="0"/>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177" fontId="7" fillId="0" borderId="1" xfId="56" applyNumberFormat="1" applyFont="1" applyFill="1" applyBorder="1" applyAlignment="1" applyProtection="1">
      <alignment horizontal="right" vertical="center"/>
      <protection locked="0"/>
    </xf>
    <xf numFmtId="0" fontId="33" fillId="0" borderId="0" xfId="6" applyFont="1" applyFill="1" applyBorder="1" applyAlignment="1" applyProtection="1">
      <alignment horizontal="center" vertical="center"/>
    </xf>
    <xf numFmtId="0" fontId="4" fillId="0" borderId="0" xfId="56" applyFont="1" applyFill="1" applyAlignment="1" applyProtection="1">
      <alignment horizontal="center" vertical="center"/>
    </xf>
    <xf numFmtId="49" fontId="1" fillId="0" borderId="0" xfId="56" applyNumberFormat="1" applyFont="1" applyFill="1" applyBorder="1" applyAlignment="1" applyProtection="1">
      <protection locked="0"/>
    </xf>
    <xf numFmtId="49" fontId="34" fillId="0" borderId="0" xfId="56" applyNumberFormat="1" applyFont="1" applyFill="1" applyBorder="1" applyAlignment="1" applyProtection="1"/>
    <xf numFmtId="0" fontId="34"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3" xfId="56" applyFont="1" applyFill="1" applyBorder="1" applyAlignment="1" applyProtection="1">
      <alignment horizontal="left" vertical="center"/>
    </xf>
    <xf numFmtId="0" fontId="4" fillId="0" borderId="3"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4" xfId="56" applyNumberFormat="1" applyFont="1" applyFill="1" applyBorder="1" applyAlignment="1" applyProtection="1">
      <alignment horizontal="center" vertical="center" wrapText="1"/>
      <protection locked="0"/>
    </xf>
    <xf numFmtId="49" fontId="4" fillId="0" borderId="6" xfId="56" applyNumberFormat="1"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protection locked="0"/>
    </xf>
    <xf numFmtId="0" fontId="4" fillId="0" borderId="8"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left" vertical="center" wrapText="1" indent="1"/>
      <protection locked="0"/>
    </xf>
    <xf numFmtId="0" fontId="8" fillId="3" borderId="2"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indent="1"/>
      <protection locked="0"/>
    </xf>
    <xf numFmtId="0" fontId="8" fillId="3" borderId="2" xfId="0" applyFont="1" applyFill="1" applyBorder="1" applyAlignment="1" applyProtection="1">
      <alignment horizontal="left" vertical="center" wrapText="1" indent="2"/>
      <protection locked="0"/>
    </xf>
    <xf numFmtId="0" fontId="5" fillId="0" borderId="2" xfId="0" applyFont="1" applyFill="1" applyBorder="1" applyAlignment="1" applyProtection="1">
      <alignment horizontal="center" vertical="center"/>
      <protection locked="0"/>
    </xf>
    <xf numFmtId="0" fontId="35" fillId="0" borderId="0" xfId="56" applyFont="1" applyFill="1" applyBorder="1" applyAlignment="1" applyProtection="1">
      <alignment vertical="top"/>
    </xf>
    <xf numFmtId="0" fontId="11" fillId="0" borderId="1" xfId="56" applyFont="1" applyFill="1" applyBorder="1" applyAlignment="1" applyProtection="1">
      <alignment horizontal="center" vertical="center" wrapText="1"/>
      <protection locked="0"/>
    </xf>
    <xf numFmtId="0" fontId="11" fillId="0" borderId="1" xfId="56" applyFont="1" applyFill="1" applyBorder="1" applyAlignment="1" applyProtection="1">
      <alignment horizontal="left" vertical="center" wrapText="1" indent="4"/>
      <protection locked="0"/>
    </xf>
    <xf numFmtId="0" fontId="11" fillId="0" borderId="1" xfId="56" applyFont="1" applyFill="1" applyBorder="1" applyAlignment="1" applyProtection="1">
      <alignment vertical="center" wrapText="1"/>
      <protection locked="0"/>
    </xf>
    <xf numFmtId="0" fontId="11" fillId="0" borderId="1" xfId="56" applyFont="1" applyFill="1" applyBorder="1" applyAlignment="1" applyProtection="1">
      <alignment horizontal="center" vertical="center"/>
      <protection locked="0"/>
    </xf>
    <xf numFmtId="0" fontId="5" fillId="0" borderId="2" xfId="0" applyFont="1" applyFill="1" applyBorder="1" applyAlignment="1">
      <alignment horizontal="lef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3" borderId="2" xfId="0" applyFont="1" applyFill="1" applyBorder="1" applyAlignment="1" applyProtection="1">
      <alignment horizontal="center" vertical="center"/>
      <protection locked="0"/>
    </xf>
    <xf numFmtId="0" fontId="5" fillId="0" borderId="2" xfId="0" applyFont="1" applyFill="1" applyBorder="1" applyAlignment="1">
      <alignment horizontal="left" vertical="center" wrapText="1" indent="1"/>
    </xf>
    <xf numFmtId="0" fontId="8" fillId="3" borderId="2" xfId="0" applyFont="1" applyFill="1" applyBorder="1" applyAlignment="1" applyProtection="1">
      <alignment horizontal="center" vertical="center" wrapText="1"/>
      <protection locked="0"/>
    </xf>
    <xf numFmtId="49" fontId="2" fillId="0" borderId="0" xfId="56" applyNumberFormat="1" applyFont="1" applyFill="1" applyBorder="1" applyAlignment="1" applyProtection="1"/>
    <xf numFmtId="49" fontId="36" fillId="0" borderId="2" xfId="62" applyNumberFormat="1" applyFont="1" applyBorder="1" applyProtection="1">
      <alignment horizontal="left" vertical="center" wrapText="1"/>
      <protection locked="0"/>
    </xf>
    <xf numFmtId="49" fontId="36" fillId="0" borderId="2" xfId="0" applyNumberFormat="1" applyFont="1" applyFill="1" applyBorder="1" applyAlignment="1" applyProtection="1">
      <alignment horizontal="left" vertical="center" wrapText="1"/>
      <protection locked="0"/>
    </xf>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right" vertical="center"/>
      <protection locked="0"/>
    </xf>
    <xf numFmtId="176" fontId="27" fillId="0" borderId="2" xfId="0" applyNumberFormat="1" applyFont="1" applyFill="1" applyBorder="1" applyAlignment="1" applyProtection="1">
      <alignment horizontal="right" vertical="center"/>
      <protection locked="0"/>
    </xf>
    <xf numFmtId="177" fontId="12" fillId="0" borderId="1" xfId="56" applyNumberFormat="1" applyFont="1" applyFill="1" applyBorder="1" applyAlignment="1" applyProtection="1">
      <alignment horizontal="right"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9" fillId="0" borderId="0" xfId="56" applyNumberFormat="1" applyFont="1" applyFill="1" applyBorder="1" applyAlignment="1" applyProtection="1"/>
    <xf numFmtId="49" fontId="4" fillId="0" borderId="9"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49" fontId="36" fillId="0" borderId="2" xfId="62" applyNumberFormat="1" applyFont="1" applyBorder="1" applyAlignment="1" applyProtection="1">
      <alignment horizontal="left" vertical="center" wrapText="1" indent="1"/>
      <protection locked="0"/>
    </xf>
    <xf numFmtId="177" fontId="7"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horizontal="right" vertical="center" wrapText="1"/>
    </xf>
    <xf numFmtId="0" fontId="4" fillId="0" borderId="3" xfId="56" applyFont="1" applyFill="1" applyBorder="1" applyAlignment="1" applyProtection="1">
      <alignment horizontal="center" vertical="center" wrapText="1"/>
    </xf>
    <xf numFmtId="0" fontId="37" fillId="0" borderId="0" xfId="56" applyFont="1" applyFill="1" applyBorder="1" applyAlignment="1" applyProtection="1">
      <alignment horizontal="center"/>
    </xf>
    <xf numFmtId="0" fontId="37" fillId="0" borderId="0" xfId="56" applyFont="1" applyFill="1" applyBorder="1" applyAlignment="1" applyProtection="1">
      <alignment horizontal="center" wrapText="1"/>
    </xf>
    <xf numFmtId="0" fontId="37" fillId="0" borderId="0" xfId="56" applyFont="1" applyFill="1" applyBorder="1" applyAlignment="1" applyProtection="1">
      <alignment wrapText="1"/>
    </xf>
    <xf numFmtId="0" fontId="37"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38" fillId="0" borderId="0" xfId="56" applyFont="1" applyFill="1" applyBorder="1" applyAlignment="1" applyProtection="1">
      <alignment horizontal="center" vertical="center" wrapText="1"/>
    </xf>
    <xf numFmtId="0" fontId="39" fillId="0" borderId="0" xfId="56" applyFont="1" applyFill="1" applyBorder="1" applyAlignment="1" applyProtection="1">
      <alignment horizontal="center" vertical="center" wrapText="1"/>
    </xf>
    <xf numFmtId="0" fontId="11" fillId="0" borderId="0" xfId="56" applyFont="1" applyFill="1" applyBorder="1" applyAlignment="1" applyProtection="1">
      <alignment horizontal="left" vertical="center"/>
      <protection locked="0"/>
    </xf>
    <xf numFmtId="0" fontId="40" fillId="0" borderId="3" xfId="50" applyFont="1" applyFill="1" applyBorder="1" applyAlignment="1" applyProtection="1">
      <alignment horizontal="center" vertical="center"/>
    </xf>
    <xf numFmtId="0" fontId="19" fillId="0" borderId="10" xfId="56" applyFont="1" applyFill="1" applyBorder="1" applyAlignment="1" applyProtection="1">
      <alignment horizontal="center" vertical="center" wrapText="1"/>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2" xfId="56" applyFont="1" applyFill="1" applyBorder="1" applyAlignment="1" applyProtection="1">
      <alignment horizontal="center" vertical="center"/>
    </xf>
    <xf numFmtId="0" fontId="12" fillId="0" borderId="2" xfId="56" applyFont="1" applyFill="1" applyBorder="1" applyAlignment="1" applyProtection="1">
      <alignment horizontal="center" vertical="center" wrapText="1"/>
    </xf>
    <xf numFmtId="0" fontId="12" fillId="0" borderId="11" xfId="56" applyFont="1" applyFill="1" applyBorder="1" applyAlignment="1" applyProtection="1">
      <alignment horizontal="center" vertical="center" wrapText="1"/>
    </xf>
    <xf numFmtId="4" fontId="11" fillId="0" borderId="0" xfId="56" applyNumberFormat="1" applyFont="1" applyFill="1" applyBorder="1" applyAlignment="1" applyProtection="1">
      <alignment horizontal="right" vertical="center"/>
    </xf>
    <xf numFmtId="4" fontId="12" fillId="0" borderId="0" xfId="56" applyNumberFormat="1" applyFont="1" applyFill="1" applyBorder="1" applyAlignment="1" applyProtection="1">
      <alignment horizontal="right" vertical="center"/>
    </xf>
    <xf numFmtId="0" fontId="1" fillId="0" borderId="0" xfId="56" applyFont="1" applyFill="1" applyBorder="1" applyAlignment="1" applyProtection="1">
      <alignment vertical="top"/>
    </xf>
    <xf numFmtId="49" fontId="11" fillId="0" borderId="1" xfId="56" applyNumberFormat="1" applyFont="1" applyFill="1" applyBorder="1" applyAlignment="1" applyProtection="1">
      <alignment horizontal="center" vertical="center" shrinkToFit="1"/>
      <protection locked="0"/>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wrapText="1" indent="1"/>
    </xf>
    <xf numFmtId="0" fontId="11" fillId="0" borderId="2" xfId="0" applyFont="1" applyFill="1" applyBorder="1" applyAlignment="1">
      <alignment horizontal="left" vertical="center" wrapText="1" indent="2"/>
    </xf>
    <xf numFmtId="0" fontId="26" fillId="0" borderId="2" xfId="0" applyFont="1" applyFill="1" applyBorder="1" applyAlignment="1">
      <alignment horizontal="center" vertical="center"/>
    </xf>
    <xf numFmtId="0" fontId="2" fillId="0" borderId="0" xfId="56" applyFont="1" applyFill="1" applyBorder="1" applyAlignment="1" applyProtection="1">
      <alignment vertical="center"/>
    </xf>
    <xf numFmtId="0" fontId="29" fillId="0" borderId="0" xfId="56" applyFont="1" applyFill="1" applyBorder="1" applyAlignment="1" applyProtection="1">
      <alignment horizontal="center" vertical="center"/>
    </xf>
    <xf numFmtId="0" fontId="23" fillId="0" borderId="1" xfId="56" applyFont="1" applyFill="1" applyBorder="1" applyAlignment="1" applyProtection="1">
      <alignment vertical="center"/>
      <protection locked="0"/>
    </xf>
    <xf numFmtId="0" fontId="23" fillId="0" borderId="1" xfId="56" applyFont="1" applyFill="1" applyBorder="1" applyAlignment="1" applyProtection="1">
      <alignment horizontal="left" vertical="center"/>
      <protection locked="0"/>
    </xf>
    <xf numFmtId="177" fontId="41" fillId="4"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vertical="center"/>
      <protection locked="0"/>
    </xf>
    <xf numFmtId="0" fontId="14" fillId="0" borderId="1" xfId="56" applyFont="1" applyFill="1" applyBorder="1" applyAlignment="1" applyProtection="1">
      <alignment vertical="center"/>
      <protection locked="0"/>
    </xf>
    <xf numFmtId="0" fontId="1" fillId="0" borderId="1" xfId="56" applyFont="1" applyFill="1" applyBorder="1" applyAlignment="1" applyProtection="1">
      <alignment vertical="center"/>
      <protection locked="0"/>
    </xf>
    <xf numFmtId="177" fontId="42" fillId="0" borderId="1" xfId="56" applyNumberFormat="1" applyFont="1" applyFill="1" applyBorder="1" applyAlignment="1" applyProtection="1">
      <alignment vertical="center"/>
      <protection locked="0"/>
    </xf>
    <xf numFmtId="0" fontId="42" fillId="0" borderId="0" xfId="56" applyFont="1" applyFill="1" applyBorder="1" applyAlignment="1" applyProtection="1">
      <alignment vertical="center"/>
      <protection locked="0"/>
    </xf>
    <xf numFmtId="0" fontId="23" fillId="0" borderId="1" xfId="56" applyFont="1" applyFill="1" applyBorder="1" applyAlignment="1" applyProtection="1">
      <alignment horizontal="center" vertical="center"/>
      <protection locked="0"/>
    </xf>
    <xf numFmtId="177" fontId="41" fillId="0" borderId="1" xfId="56" applyNumberFormat="1" applyFont="1" applyFill="1" applyBorder="1" applyAlignment="1" applyProtection="1">
      <alignment horizontal="right" vertical="center"/>
      <protection locked="0"/>
    </xf>
    <xf numFmtId="0" fontId="4" fillId="0" borderId="15" xfId="56" applyFont="1" applyFill="1" applyBorder="1" applyAlignment="1" applyProtection="1">
      <alignment horizontal="center" vertical="center" wrapText="1"/>
      <protection locked="0"/>
    </xf>
    <xf numFmtId="0" fontId="4" fillId="0" borderId="6"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49" fontId="36" fillId="0" borderId="2" xfId="0" applyNumberFormat="1" applyFont="1" applyFill="1" applyBorder="1" applyAlignment="1" applyProtection="1">
      <alignment horizontal="left" vertical="center" wrapText="1" indent="1"/>
      <protection locked="0"/>
    </xf>
    <xf numFmtId="49" fontId="36" fillId="0" borderId="2" xfId="0" applyNumberFormat="1" applyFont="1" applyFill="1" applyBorder="1" applyAlignment="1" applyProtection="1">
      <alignment horizontal="left" vertical="center" wrapText="1" indent="2"/>
      <protection locked="0"/>
    </xf>
    <xf numFmtId="49" fontId="43" fillId="0" borderId="2" xfId="0" applyNumberFormat="1" applyFont="1" applyFill="1" applyBorder="1" applyAlignment="1" applyProtection="1">
      <alignment horizontal="center" vertical="center" wrapText="1"/>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0" fontId="2" fillId="2" borderId="1" xfId="56"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177" fontId="7" fillId="0" borderId="1" xfId="56" applyNumberFormat="1" applyFont="1" applyFill="1" applyBorder="1" applyAlignment="1" applyProtection="1">
      <alignment horizontal="right" vertical="center" shrinkToFit="1"/>
      <protection locked="0"/>
    </xf>
    <xf numFmtId="177" fontId="41" fillId="0" borderId="1" xfId="56" applyNumberFormat="1" applyFont="1" applyFill="1" applyBorder="1" applyAlignment="1" applyProtection="1">
      <alignment horizontal="right" vertical="center" shrinkToFit="1"/>
      <protection locked="0"/>
    </xf>
    <xf numFmtId="0" fontId="44" fillId="0" borderId="0" xfId="56" applyFont="1" applyFill="1" applyBorder="1" applyAlignment="1" applyProtection="1">
      <alignment vertical="top"/>
    </xf>
    <xf numFmtId="0" fontId="11" fillId="0" borderId="0" xfId="56" applyFont="1" applyFill="1" applyBorder="1" applyAlignment="1" applyProtection="1">
      <alignment horizontal="right"/>
    </xf>
    <xf numFmtId="0" fontId="24" fillId="0" borderId="0" xfId="56" applyFont="1" applyFill="1" applyBorder="1" applyAlignment="1" applyProtection="1">
      <alignment horizontal="center" vertical="top"/>
    </xf>
    <xf numFmtId="177" fontId="7" fillId="4"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7" fontId="42" fillId="0" borderId="1" xfId="56" applyNumberFormat="1" applyFont="1" applyFill="1" applyBorder="1" applyAlignment="1" applyProtection="1">
      <protection locked="0"/>
    </xf>
    <xf numFmtId="0" fontId="45" fillId="0" borderId="2" xfId="0" applyFont="1" applyBorder="1" applyAlignment="1">
      <alignment horizontal="left" vertical="center"/>
    </xf>
    <xf numFmtId="0" fontId="46" fillId="0" borderId="0" xfId="0" applyFont="1" applyProtection="1">
      <protection locked="0"/>
    </xf>
    <xf numFmtId="0" fontId="0" fillId="0" borderId="0" xfId="0" applyProtection="1">
      <protection locked="0"/>
    </xf>
    <xf numFmtId="0" fontId="47" fillId="0" borderId="0" xfId="0" applyFont="1" applyFill="1" applyAlignment="1" applyProtection="1">
      <alignment horizontal="center" vertical="center"/>
    </xf>
    <xf numFmtId="0" fontId="48" fillId="0" borderId="0" xfId="0" applyFont="1" applyFill="1" applyAlignment="1" applyProtection="1">
      <alignment horizontal="left" vertical="center"/>
    </xf>
    <xf numFmtId="0" fontId="49" fillId="0" borderId="0" xfId="6" applyFont="1" applyFill="1" applyAlignment="1" applyProtection="1">
      <alignment horizontal="left" vertical="center" indent="3"/>
    </xf>
    <xf numFmtId="0" fontId="0" fillId="0" borderId="0" xfId="0" applyFill="1"/>
    <xf numFmtId="0" fontId="50" fillId="0" borderId="0" xfId="0" applyFont="1" applyFill="1" applyAlignment="1">
      <alignment horizontal="center" vertical="center"/>
    </xf>
    <xf numFmtId="49" fontId="36" fillId="0" borderId="2" xfId="0" applyNumberFormat="1"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Normal 3" xfId="54"/>
    <cellStyle name="常规 2 2" xfId="55"/>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view="pageBreakPreview" zoomScaleNormal="100" workbookViewId="0">
      <selection activeCell="A4" sqref="A4"/>
    </sheetView>
  </sheetViews>
  <sheetFormatPr defaultColWidth="0" defaultRowHeight="12.75" zeroHeight="1" outlineLevelRow="3"/>
  <cols>
    <col min="1" max="1" width="129" customWidth="1"/>
    <col min="2" max="16384" width="9.14285714285714" hidden="1"/>
  </cols>
  <sheetData>
    <row r="1" ht="129.95" customHeight="1" spans="1:1">
      <c r="A1" s="249"/>
    </row>
    <row r="2" ht="57" customHeight="1" spans="1:1">
      <c r="A2" s="250" t="s">
        <v>0</v>
      </c>
    </row>
    <row r="3" ht="57" customHeight="1" spans="1:1">
      <c r="A3" s="250" t="s">
        <v>1</v>
      </c>
    </row>
    <row r="4" ht="169.5" customHeight="1" spans="1:1">
      <c r="A4" s="249"/>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46"/>
  <sheetViews>
    <sheetView showZeros="0" tabSelected="1" view="pageBreakPreview" zoomScaleNormal="85" workbookViewId="0">
      <pane xSplit="3" ySplit="7" topLeftCell="D39" activePane="bottomRight" state="frozen"/>
      <selection/>
      <selection pane="topRight"/>
      <selection pane="bottomLeft"/>
      <selection pane="bottomRight" activeCell="Y46" sqref="W46:Y46"/>
    </sheetView>
  </sheetViews>
  <sheetFormatPr defaultColWidth="9.14285714285714" defaultRowHeight="14.25" customHeight="1"/>
  <cols>
    <col min="1" max="8" width="15.7142857142857" style="35" customWidth="1"/>
    <col min="9" max="27" width="12.7142857142857" style="35" customWidth="1"/>
    <col min="28" max="16384" width="9.14285714285714" style="35"/>
  </cols>
  <sheetData>
    <row r="1" s="72" customFormat="1" ht="13.5" customHeight="1" spans="5:27">
      <c r="E1" s="166"/>
      <c r="F1" s="166"/>
      <c r="G1" s="166"/>
      <c r="H1" s="166"/>
      <c r="I1" s="70"/>
      <c r="J1" s="70"/>
      <c r="K1" s="70"/>
      <c r="L1" s="70"/>
      <c r="M1" s="70"/>
      <c r="N1" s="70"/>
      <c r="O1" s="70"/>
      <c r="P1" s="70"/>
      <c r="Q1" s="70"/>
      <c r="AA1" s="71"/>
    </row>
    <row r="2" s="72" customFormat="1" ht="51.95" customHeight="1" spans="1:27">
      <c r="A2" s="61" t="s">
        <v>10</v>
      </c>
      <c r="B2" s="61"/>
      <c r="C2" s="61"/>
      <c r="D2" s="61"/>
      <c r="E2" s="61"/>
      <c r="F2" s="61"/>
      <c r="G2" s="61"/>
      <c r="H2" s="61"/>
      <c r="I2" s="61"/>
      <c r="J2" s="61"/>
      <c r="K2" s="61"/>
      <c r="L2" s="61"/>
      <c r="M2" s="61"/>
      <c r="N2" s="61"/>
      <c r="O2" s="61"/>
      <c r="P2" s="61"/>
      <c r="Q2" s="61"/>
      <c r="R2" s="61"/>
      <c r="S2" s="61"/>
      <c r="T2" s="61"/>
      <c r="U2" s="61"/>
      <c r="V2" s="61"/>
      <c r="W2" s="61"/>
      <c r="X2" s="61"/>
      <c r="Y2" s="61"/>
      <c r="Z2" s="61"/>
      <c r="AA2" s="61"/>
    </row>
    <row r="3" s="94" customFormat="1" ht="24" customHeight="1" spans="1:27">
      <c r="A3" s="100" t="str">
        <f>"部门名称："&amp;封面!$A$2</f>
        <v>部门名称：云龙县民建乡人民政府</v>
      </c>
      <c r="B3" s="100"/>
      <c r="C3" s="100"/>
      <c r="D3" s="100"/>
      <c r="E3" s="100"/>
      <c r="F3" s="100"/>
      <c r="G3" s="100"/>
      <c r="H3" s="100"/>
      <c r="I3" s="101"/>
      <c r="J3" s="101"/>
      <c r="K3" s="101"/>
      <c r="L3" s="101"/>
      <c r="M3" s="101"/>
      <c r="N3" s="101"/>
      <c r="O3" s="101"/>
      <c r="P3" s="101"/>
      <c r="Q3" s="101"/>
      <c r="Z3" s="95" t="s">
        <v>21</v>
      </c>
      <c r="AA3" s="95"/>
    </row>
    <row r="4" ht="24" customHeight="1" spans="1:27">
      <c r="A4" s="64" t="s">
        <v>452</v>
      </c>
      <c r="B4" s="64" t="s">
        <v>350</v>
      </c>
      <c r="C4" s="64" t="s">
        <v>351</v>
      </c>
      <c r="D4" s="64" t="s">
        <v>453</v>
      </c>
      <c r="E4" s="64" t="s">
        <v>352</v>
      </c>
      <c r="F4" s="64" t="s">
        <v>353</v>
      </c>
      <c r="G4" s="64" t="s">
        <v>454</v>
      </c>
      <c r="H4" s="64" t="s">
        <v>455</v>
      </c>
      <c r="I4" s="64" t="s">
        <v>79</v>
      </c>
      <c r="J4" s="169" t="s">
        <v>80</v>
      </c>
      <c r="K4" s="170"/>
      <c r="L4" s="170"/>
      <c r="M4" s="170"/>
      <c r="N4" s="170"/>
      <c r="O4" s="170"/>
      <c r="P4" s="170"/>
      <c r="Q4" s="170"/>
      <c r="R4" s="170"/>
      <c r="S4" s="170"/>
      <c r="T4" s="170"/>
      <c r="U4" s="171"/>
      <c r="V4" s="103" t="s">
        <v>67</v>
      </c>
      <c r="W4" s="116"/>
      <c r="X4" s="116"/>
      <c r="Y4" s="116"/>
      <c r="Z4" s="116"/>
      <c r="AA4" s="122"/>
    </row>
    <row r="5" ht="24" customHeight="1" spans="1:27">
      <c r="A5" s="64"/>
      <c r="B5" s="64"/>
      <c r="C5" s="64"/>
      <c r="D5" s="64"/>
      <c r="E5" s="64"/>
      <c r="F5" s="64"/>
      <c r="G5" s="64"/>
      <c r="H5" s="64"/>
      <c r="I5" s="64"/>
      <c r="J5" s="102" t="s">
        <v>81</v>
      </c>
      <c r="K5" s="169" t="s">
        <v>82</v>
      </c>
      <c r="L5" s="171"/>
      <c r="M5" s="102" t="s">
        <v>83</v>
      </c>
      <c r="N5" s="102" t="s">
        <v>84</v>
      </c>
      <c r="O5" s="102" t="s">
        <v>85</v>
      </c>
      <c r="P5" s="169" t="s">
        <v>86</v>
      </c>
      <c r="Q5" s="170"/>
      <c r="R5" s="170"/>
      <c r="S5" s="170"/>
      <c r="T5" s="170"/>
      <c r="U5" s="171"/>
      <c r="V5" s="102" t="s">
        <v>81</v>
      </c>
      <c r="W5" s="102" t="s">
        <v>82</v>
      </c>
      <c r="X5" s="102" t="s">
        <v>83</v>
      </c>
      <c r="Y5" s="102" t="s">
        <v>84</v>
      </c>
      <c r="Z5" s="102" t="s">
        <v>85</v>
      </c>
      <c r="AA5" s="102" t="s">
        <v>86</v>
      </c>
    </row>
    <row r="6" ht="32.25" customHeight="1" spans="1:27">
      <c r="A6" s="64"/>
      <c r="B6" s="64"/>
      <c r="C6" s="64"/>
      <c r="D6" s="64"/>
      <c r="E6" s="64"/>
      <c r="F6" s="64"/>
      <c r="G6" s="64"/>
      <c r="H6" s="64"/>
      <c r="I6" s="64"/>
      <c r="J6" s="105"/>
      <c r="K6" s="64" t="s">
        <v>356</v>
      </c>
      <c r="L6" s="64" t="s">
        <v>456</v>
      </c>
      <c r="M6" s="105"/>
      <c r="N6" s="105"/>
      <c r="O6" s="105"/>
      <c r="P6" s="102" t="s">
        <v>81</v>
      </c>
      <c r="Q6" s="102" t="s">
        <v>87</v>
      </c>
      <c r="R6" s="102" t="s">
        <v>88</v>
      </c>
      <c r="S6" s="102" t="s">
        <v>89</v>
      </c>
      <c r="T6" s="102" t="s">
        <v>90</v>
      </c>
      <c r="U6" s="102" t="s">
        <v>91</v>
      </c>
      <c r="V6" s="105"/>
      <c r="W6" s="105"/>
      <c r="X6" s="105"/>
      <c r="Y6" s="105"/>
      <c r="Z6" s="105"/>
      <c r="AA6" s="105"/>
    </row>
    <row r="7" ht="24" customHeight="1" spans="1:27">
      <c r="A7" s="106">
        <v>1</v>
      </c>
      <c r="B7" s="106">
        <v>2</v>
      </c>
      <c r="C7" s="106">
        <v>3</v>
      </c>
      <c r="D7" s="106">
        <v>4</v>
      </c>
      <c r="E7" s="106">
        <v>5</v>
      </c>
      <c r="F7" s="106">
        <v>6</v>
      </c>
      <c r="G7" s="106">
        <v>7</v>
      </c>
      <c r="H7" s="106">
        <v>8</v>
      </c>
      <c r="I7" s="106" t="s">
        <v>457</v>
      </c>
      <c r="J7" s="106" t="s">
        <v>458</v>
      </c>
      <c r="K7" s="106">
        <v>11</v>
      </c>
      <c r="L7" s="106">
        <v>12</v>
      </c>
      <c r="M7" s="106">
        <v>13</v>
      </c>
      <c r="N7" s="106">
        <v>14</v>
      </c>
      <c r="O7" s="106">
        <v>15</v>
      </c>
      <c r="P7" s="106" t="s">
        <v>459</v>
      </c>
      <c r="Q7" s="106">
        <v>17</v>
      </c>
      <c r="R7" s="106">
        <v>18</v>
      </c>
      <c r="S7" s="106">
        <v>19</v>
      </c>
      <c r="T7" s="106">
        <v>20</v>
      </c>
      <c r="U7" s="106">
        <v>21</v>
      </c>
      <c r="V7" s="106" t="s">
        <v>460</v>
      </c>
      <c r="W7" s="106">
        <v>23</v>
      </c>
      <c r="X7" s="106">
        <v>24</v>
      </c>
      <c r="Y7" s="106">
        <v>25</v>
      </c>
      <c r="Z7" s="106">
        <v>26</v>
      </c>
      <c r="AA7" s="106">
        <v>27</v>
      </c>
    </row>
    <row r="8" ht="24" customHeight="1" spans="1:27">
      <c r="A8" s="167" t="s">
        <v>461</v>
      </c>
      <c r="B8" s="167" t="s">
        <v>462</v>
      </c>
      <c r="C8" s="167" t="s">
        <v>463</v>
      </c>
      <c r="D8" s="251" t="s">
        <v>0</v>
      </c>
      <c r="E8" s="167" t="s">
        <v>196</v>
      </c>
      <c r="F8" s="167" t="s">
        <v>197</v>
      </c>
      <c r="G8" s="167" t="s">
        <v>464</v>
      </c>
      <c r="H8" s="167" t="s">
        <v>465</v>
      </c>
      <c r="I8" s="172">
        <v>40000</v>
      </c>
      <c r="J8" s="172"/>
      <c r="K8" s="172"/>
      <c r="L8" s="172"/>
      <c r="M8" s="172"/>
      <c r="N8" s="172"/>
      <c r="O8" s="172"/>
      <c r="P8" s="172"/>
      <c r="Q8" s="172"/>
      <c r="R8" s="172"/>
      <c r="S8" s="172"/>
      <c r="T8" s="172"/>
      <c r="U8" s="172"/>
      <c r="V8" s="172">
        <v>40000</v>
      </c>
      <c r="W8" s="172">
        <v>40000</v>
      </c>
      <c r="X8" s="172"/>
      <c r="Y8" s="172"/>
      <c r="Z8" s="174" t="s">
        <v>98</v>
      </c>
      <c r="AA8" s="174" t="s">
        <v>98</v>
      </c>
    </row>
    <row r="9" ht="24" customHeight="1" spans="1:27">
      <c r="A9" s="167" t="s">
        <v>461</v>
      </c>
      <c r="B9" s="167" t="s">
        <v>466</v>
      </c>
      <c r="C9" s="167" t="s">
        <v>467</v>
      </c>
      <c r="D9" s="251" t="s">
        <v>0</v>
      </c>
      <c r="E9" s="167" t="s">
        <v>268</v>
      </c>
      <c r="F9" s="167" t="s">
        <v>269</v>
      </c>
      <c r="G9" s="167" t="s">
        <v>468</v>
      </c>
      <c r="H9" s="167" t="s">
        <v>469</v>
      </c>
      <c r="I9" s="172">
        <v>1000</v>
      </c>
      <c r="J9" s="172"/>
      <c r="K9" s="172"/>
      <c r="L9" s="172"/>
      <c r="M9" s="172"/>
      <c r="N9" s="172"/>
      <c r="O9" s="172"/>
      <c r="P9" s="172"/>
      <c r="Q9" s="172"/>
      <c r="R9" s="172"/>
      <c r="S9" s="172"/>
      <c r="T9" s="172"/>
      <c r="U9" s="172"/>
      <c r="V9" s="172">
        <v>1000</v>
      </c>
      <c r="W9" s="172"/>
      <c r="X9" s="172"/>
      <c r="Y9" s="172">
        <v>1000</v>
      </c>
      <c r="Z9" s="174"/>
      <c r="AA9" s="174"/>
    </row>
    <row r="10" ht="24" customHeight="1" spans="1:27">
      <c r="A10" s="167" t="s">
        <v>461</v>
      </c>
      <c r="B10" s="167" t="s">
        <v>470</v>
      </c>
      <c r="C10" s="167" t="s">
        <v>471</v>
      </c>
      <c r="D10" s="251" t="s">
        <v>0</v>
      </c>
      <c r="E10" s="167" t="s">
        <v>246</v>
      </c>
      <c r="F10" s="167" t="s">
        <v>247</v>
      </c>
      <c r="G10" s="167" t="s">
        <v>472</v>
      </c>
      <c r="H10" s="167" t="s">
        <v>473</v>
      </c>
      <c r="I10" s="172">
        <v>436000</v>
      </c>
      <c r="J10" s="172"/>
      <c r="K10" s="172"/>
      <c r="L10" s="172"/>
      <c r="M10" s="172"/>
      <c r="N10" s="172"/>
      <c r="O10" s="172"/>
      <c r="P10" s="172"/>
      <c r="Q10" s="172"/>
      <c r="R10" s="172"/>
      <c r="S10" s="172"/>
      <c r="T10" s="172"/>
      <c r="U10" s="172"/>
      <c r="V10" s="172">
        <v>436000</v>
      </c>
      <c r="W10" s="172">
        <v>436000</v>
      </c>
      <c r="X10" s="172"/>
      <c r="Y10" s="172"/>
      <c r="Z10" s="174"/>
      <c r="AA10" s="174"/>
    </row>
    <row r="11" ht="24" customHeight="1" spans="1:27">
      <c r="A11" s="167" t="s">
        <v>461</v>
      </c>
      <c r="B11" s="167" t="s">
        <v>474</v>
      </c>
      <c r="C11" s="167" t="s">
        <v>475</v>
      </c>
      <c r="D11" s="251" t="s">
        <v>0</v>
      </c>
      <c r="E11" s="167" t="s">
        <v>242</v>
      </c>
      <c r="F11" s="167" t="s">
        <v>243</v>
      </c>
      <c r="G11" s="167" t="s">
        <v>410</v>
      </c>
      <c r="H11" s="167" t="s">
        <v>411</v>
      </c>
      <c r="I11" s="172">
        <v>40000</v>
      </c>
      <c r="J11" s="172"/>
      <c r="K11" s="172"/>
      <c r="L11" s="172"/>
      <c r="M11" s="172"/>
      <c r="N11" s="172"/>
      <c r="O11" s="172"/>
      <c r="P11" s="172"/>
      <c r="Q11" s="172"/>
      <c r="R11" s="172"/>
      <c r="S11" s="172"/>
      <c r="T11" s="172"/>
      <c r="U11" s="172"/>
      <c r="V11" s="172">
        <v>40000</v>
      </c>
      <c r="W11" s="172">
        <v>40000</v>
      </c>
      <c r="X11" s="172"/>
      <c r="Y11" s="172"/>
      <c r="Z11" s="174"/>
      <c r="AA11" s="174"/>
    </row>
    <row r="12" ht="24" customHeight="1" spans="1:27">
      <c r="A12" s="167" t="s">
        <v>461</v>
      </c>
      <c r="B12" s="167" t="s">
        <v>476</v>
      </c>
      <c r="C12" s="167" t="s">
        <v>477</v>
      </c>
      <c r="D12" s="251" t="s">
        <v>0</v>
      </c>
      <c r="E12" s="167" t="s">
        <v>210</v>
      </c>
      <c r="F12" s="167" t="s">
        <v>122</v>
      </c>
      <c r="G12" s="167" t="s">
        <v>410</v>
      </c>
      <c r="H12" s="167" t="s">
        <v>411</v>
      </c>
      <c r="I12" s="172">
        <v>2800</v>
      </c>
      <c r="J12" s="172"/>
      <c r="K12" s="172"/>
      <c r="L12" s="172"/>
      <c r="M12" s="172"/>
      <c r="N12" s="172"/>
      <c r="O12" s="172"/>
      <c r="P12" s="172"/>
      <c r="Q12" s="172"/>
      <c r="R12" s="172"/>
      <c r="S12" s="172"/>
      <c r="T12" s="172"/>
      <c r="U12" s="172"/>
      <c r="V12" s="172">
        <v>2800</v>
      </c>
      <c r="W12" s="172">
        <v>2800</v>
      </c>
      <c r="X12" s="172"/>
      <c r="Y12" s="172"/>
      <c r="Z12" s="174"/>
      <c r="AA12" s="174"/>
    </row>
    <row r="13" ht="24" customHeight="1" spans="1:27">
      <c r="A13" s="167" t="s">
        <v>461</v>
      </c>
      <c r="B13" s="167" t="s">
        <v>478</v>
      </c>
      <c r="C13" s="167" t="s">
        <v>479</v>
      </c>
      <c r="D13" s="251" t="s">
        <v>0</v>
      </c>
      <c r="E13" s="167" t="s">
        <v>147</v>
      </c>
      <c r="F13" s="167" t="s">
        <v>148</v>
      </c>
      <c r="G13" s="167" t="s">
        <v>410</v>
      </c>
      <c r="H13" s="167" t="s">
        <v>411</v>
      </c>
      <c r="I13" s="172">
        <v>5000</v>
      </c>
      <c r="J13" s="172"/>
      <c r="K13" s="172"/>
      <c r="L13" s="172"/>
      <c r="M13" s="172"/>
      <c r="N13" s="172"/>
      <c r="O13" s="172"/>
      <c r="P13" s="172"/>
      <c r="Q13" s="172"/>
      <c r="R13" s="172"/>
      <c r="S13" s="172"/>
      <c r="T13" s="172"/>
      <c r="U13" s="172"/>
      <c r="V13" s="172">
        <v>5000</v>
      </c>
      <c r="W13" s="172">
        <v>5000</v>
      </c>
      <c r="X13" s="172"/>
      <c r="Y13" s="172"/>
      <c r="Z13" s="174"/>
      <c r="AA13" s="174"/>
    </row>
    <row r="14" ht="24" customHeight="1" spans="1:27">
      <c r="A14" s="167" t="s">
        <v>461</v>
      </c>
      <c r="B14" s="167" t="s">
        <v>480</v>
      </c>
      <c r="C14" s="167" t="s">
        <v>481</v>
      </c>
      <c r="D14" s="251" t="s">
        <v>0</v>
      </c>
      <c r="E14" s="167" t="s">
        <v>228</v>
      </c>
      <c r="F14" s="167" t="s">
        <v>229</v>
      </c>
      <c r="G14" s="167" t="s">
        <v>410</v>
      </c>
      <c r="H14" s="167" t="s">
        <v>411</v>
      </c>
      <c r="I14" s="172">
        <v>13790</v>
      </c>
      <c r="J14" s="172"/>
      <c r="K14" s="172"/>
      <c r="L14" s="172"/>
      <c r="M14" s="172"/>
      <c r="N14" s="172"/>
      <c r="O14" s="172"/>
      <c r="P14" s="172"/>
      <c r="Q14" s="172"/>
      <c r="R14" s="172"/>
      <c r="S14" s="172"/>
      <c r="T14" s="172"/>
      <c r="U14" s="172"/>
      <c r="V14" s="172">
        <v>13790</v>
      </c>
      <c r="W14" s="172">
        <v>13790</v>
      </c>
      <c r="X14" s="172"/>
      <c r="Y14" s="172"/>
      <c r="Z14" s="174"/>
      <c r="AA14" s="174"/>
    </row>
    <row r="15" ht="24" customHeight="1" spans="1:27">
      <c r="A15" s="167" t="s">
        <v>461</v>
      </c>
      <c r="B15" s="167" t="s">
        <v>482</v>
      </c>
      <c r="C15" s="167" t="s">
        <v>483</v>
      </c>
      <c r="D15" s="251" t="s">
        <v>0</v>
      </c>
      <c r="E15" s="167" t="s">
        <v>228</v>
      </c>
      <c r="F15" s="167" t="s">
        <v>229</v>
      </c>
      <c r="G15" s="167" t="s">
        <v>410</v>
      </c>
      <c r="H15" s="167" t="s">
        <v>411</v>
      </c>
      <c r="I15" s="172">
        <v>7880</v>
      </c>
      <c r="J15" s="172"/>
      <c r="K15" s="172"/>
      <c r="L15" s="172"/>
      <c r="M15" s="172"/>
      <c r="N15" s="172"/>
      <c r="O15" s="172"/>
      <c r="P15" s="172"/>
      <c r="Q15" s="172"/>
      <c r="R15" s="172"/>
      <c r="S15" s="172"/>
      <c r="T15" s="172"/>
      <c r="U15" s="172"/>
      <c r="V15" s="172">
        <v>7880</v>
      </c>
      <c r="W15" s="172">
        <v>7880</v>
      </c>
      <c r="X15" s="172"/>
      <c r="Y15" s="172"/>
      <c r="Z15" s="174"/>
      <c r="AA15" s="174"/>
    </row>
    <row r="16" ht="24" customHeight="1" spans="1:27">
      <c r="A16" s="167" t="s">
        <v>461</v>
      </c>
      <c r="B16" s="167" t="s">
        <v>484</v>
      </c>
      <c r="C16" s="167" t="s">
        <v>485</v>
      </c>
      <c r="D16" s="251" t="s">
        <v>0</v>
      </c>
      <c r="E16" s="167" t="s">
        <v>174</v>
      </c>
      <c r="F16" s="167" t="s">
        <v>175</v>
      </c>
      <c r="G16" s="167" t="s">
        <v>410</v>
      </c>
      <c r="H16" s="167" t="s">
        <v>411</v>
      </c>
      <c r="I16" s="172">
        <v>3400</v>
      </c>
      <c r="J16" s="172"/>
      <c r="K16" s="172"/>
      <c r="L16" s="172"/>
      <c r="M16" s="172"/>
      <c r="N16" s="172"/>
      <c r="O16" s="172"/>
      <c r="P16" s="172"/>
      <c r="Q16" s="172"/>
      <c r="R16" s="172"/>
      <c r="S16" s="172"/>
      <c r="T16" s="172"/>
      <c r="U16" s="172"/>
      <c r="V16" s="172">
        <v>3400</v>
      </c>
      <c r="W16" s="172">
        <v>3400</v>
      </c>
      <c r="X16" s="172"/>
      <c r="Y16" s="172"/>
      <c r="Z16" s="174"/>
      <c r="AA16" s="174"/>
    </row>
    <row r="17" ht="24" customHeight="1" spans="1:27">
      <c r="A17" s="167" t="s">
        <v>461</v>
      </c>
      <c r="B17" s="167" t="s">
        <v>484</v>
      </c>
      <c r="C17" s="167" t="s">
        <v>485</v>
      </c>
      <c r="D17" s="251" t="s">
        <v>0</v>
      </c>
      <c r="E17" s="167" t="s">
        <v>174</v>
      </c>
      <c r="F17" s="167" t="s">
        <v>175</v>
      </c>
      <c r="G17" s="167" t="s">
        <v>410</v>
      </c>
      <c r="H17" s="167" t="s">
        <v>411</v>
      </c>
      <c r="I17" s="172">
        <v>2100</v>
      </c>
      <c r="J17" s="172"/>
      <c r="K17" s="172"/>
      <c r="L17" s="172"/>
      <c r="M17" s="172"/>
      <c r="N17" s="172"/>
      <c r="O17" s="172"/>
      <c r="P17" s="172"/>
      <c r="Q17" s="172"/>
      <c r="R17" s="172"/>
      <c r="S17" s="172"/>
      <c r="T17" s="172"/>
      <c r="U17" s="172"/>
      <c r="V17" s="172">
        <v>2100</v>
      </c>
      <c r="W17" s="172">
        <v>2100</v>
      </c>
      <c r="X17" s="172"/>
      <c r="Y17" s="172"/>
      <c r="Z17" s="174"/>
      <c r="AA17" s="174"/>
    </row>
    <row r="18" ht="24" customHeight="1" spans="1:27">
      <c r="A18" s="167" t="s">
        <v>461</v>
      </c>
      <c r="B18" s="167" t="s">
        <v>484</v>
      </c>
      <c r="C18" s="167" t="s">
        <v>485</v>
      </c>
      <c r="D18" s="251" t="s">
        <v>0</v>
      </c>
      <c r="E18" s="167" t="s">
        <v>174</v>
      </c>
      <c r="F18" s="167" t="s">
        <v>175</v>
      </c>
      <c r="G18" s="167" t="s">
        <v>410</v>
      </c>
      <c r="H18" s="167" t="s">
        <v>411</v>
      </c>
      <c r="I18" s="172">
        <v>600</v>
      </c>
      <c r="J18" s="172"/>
      <c r="K18" s="172"/>
      <c r="L18" s="172"/>
      <c r="M18" s="172"/>
      <c r="N18" s="172"/>
      <c r="O18" s="172"/>
      <c r="P18" s="172"/>
      <c r="Q18" s="172"/>
      <c r="R18" s="172"/>
      <c r="S18" s="172"/>
      <c r="T18" s="172"/>
      <c r="U18" s="172"/>
      <c r="V18" s="172">
        <v>600</v>
      </c>
      <c r="W18" s="172">
        <v>600</v>
      </c>
      <c r="X18" s="172"/>
      <c r="Y18" s="172"/>
      <c r="Z18" s="174"/>
      <c r="AA18" s="174"/>
    </row>
    <row r="19" ht="24" customHeight="1" spans="1:27">
      <c r="A19" s="167" t="s">
        <v>461</v>
      </c>
      <c r="B19" s="167" t="s">
        <v>486</v>
      </c>
      <c r="C19" s="167" t="s">
        <v>487</v>
      </c>
      <c r="D19" s="251" t="s">
        <v>0</v>
      </c>
      <c r="E19" s="167" t="s">
        <v>160</v>
      </c>
      <c r="F19" s="167" t="s">
        <v>161</v>
      </c>
      <c r="G19" s="167" t="s">
        <v>410</v>
      </c>
      <c r="H19" s="167" t="s">
        <v>411</v>
      </c>
      <c r="I19" s="172">
        <v>2500</v>
      </c>
      <c r="J19" s="172"/>
      <c r="K19" s="172"/>
      <c r="L19" s="172"/>
      <c r="M19" s="172"/>
      <c r="N19" s="172"/>
      <c r="O19" s="172"/>
      <c r="P19" s="172"/>
      <c r="Q19" s="172"/>
      <c r="R19" s="172"/>
      <c r="S19" s="172"/>
      <c r="T19" s="172"/>
      <c r="U19" s="172"/>
      <c r="V19" s="172">
        <v>2500</v>
      </c>
      <c r="W19" s="172">
        <v>2500</v>
      </c>
      <c r="X19" s="172"/>
      <c r="Y19" s="172"/>
      <c r="Z19" s="174"/>
      <c r="AA19" s="174"/>
    </row>
    <row r="20" ht="24" customHeight="1" spans="1:27">
      <c r="A20" s="167" t="s">
        <v>461</v>
      </c>
      <c r="B20" s="167" t="s">
        <v>488</v>
      </c>
      <c r="C20" s="167" t="s">
        <v>489</v>
      </c>
      <c r="D20" s="251" t="s">
        <v>0</v>
      </c>
      <c r="E20" s="167" t="s">
        <v>254</v>
      </c>
      <c r="F20" s="167" t="s">
        <v>255</v>
      </c>
      <c r="G20" s="167" t="s">
        <v>472</v>
      </c>
      <c r="H20" s="167" t="s">
        <v>473</v>
      </c>
      <c r="I20" s="172">
        <v>750000</v>
      </c>
      <c r="J20" s="172"/>
      <c r="K20" s="172"/>
      <c r="L20" s="172"/>
      <c r="M20" s="172"/>
      <c r="N20" s="172"/>
      <c r="O20" s="172"/>
      <c r="P20" s="172"/>
      <c r="Q20" s="172"/>
      <c r="R20" s="172"/>
      <c r="S20" s="172"/>
      <c r="T20" s="172"/>
      <c r="U20" s="172"/>
      <c r="V20" s="172">
        <v>750000</v>
      </c>
      <c r="W20" s="172">
        <v>750000</v>
      </c>
      <c r="X20" s="172"/>
      <c r="Y20" s="172"/>
      <c r="Z20" s="174"/>
      <c r="AA20" s="174"/>
    </row>
    <row r="21" ht="24" customHeight="1" spans="1:27">
      <c r="A21" s="167" t="s">
        <v>490</v>
      </c>
      <c r="B21" s="167" t="s">
        <v>491</v>
      </c>
      <c r="C21" s="167" t="s">
        <v>492</v>
      </c>
      <c r="D21" s="251" t="s">
        <v>0</v>
      </c>
      <c r="E21" s="167" t="s">
        <v>156</v>
      </c>
      <c r="F21" s="167" t="s">
        <v>157</v>
      </c>
      <c r="G21" s="167" t="s">
        <v>410</v>
      </c>
      <c r="H21" s="167" t="s">
        <v>411</v>
      </c>
      <c r="I21" s="172">
        <v>6910</v>
      </c>
      <c r="J21" s="172"/>
      <c r="K21" s="172"/>
      <c r="L21" s="172"/>
      <c r="M21" s="172"/>
      <c r="N21" s="172"/>
      <c r="O21" s="172"/>
      <c r="P21" s="172"/>
      <c r="Q21" s="172"/>
      <c r="R21" s="172"/>
      <c r="S21" s="172"/>
      <c r="T21" s="172"/>
      <c r="U21" s="172"/>
      <c r="V21" s="172">
        <v>6910</v>
      </c>
      <c r="W21" s="172">
        <v>6910</v>
      </c>
      <c r="X21" s="172"/>
      <c r="Y21" s="172"/>
      <c r="Z21" s="174"/>
      <c r="AA21" s="174"/>
    </row>
    <row r="22" ht="24" customHeight="1" spans="1:27">
      <c r="A22" s="167" t="s">
        <v>461</v>
      </c>
      <c r="B22" s="167" t="s">
        <v>493</v>
      </c>
      <c r="C22" s="167" t="s">
        <v>494</v>
      </c>
      <c r="D22" s="251" t="s">
        <v>0</v>
      </c>
      <c r="E22" s="167" t="s">
        <v>215</v>
      </c>
      <c r="F22" s="167" t="s">
        <v>216</v>
      </c>
      <c r="G22" s="167" t="s">
        <v>410</v>
      </c>
      <c r="H22" s="167" t="s">
        <v>411</v>
      </c>
      <c r="I22" s="172">
        <v>100000</v>
      </c>
      <c r="J22" s="172"/>
      <c r="K22" s="172"/>
      <c r="L22" s="172"/>
      <c r="M22" s="172"/>
      <c r="N22" s="172"/>
      <c r="O22" s="172"/>
      <c r="P22" s="172"/>
      <c r="Q22" s="172"/>
      <c r="R22" s="172"/>
      <c r="S22" s="172"/>
      <c r="T22" s="172"/>
      <c r="U22" s="172"/>
      <c r="V22" s="172">
        <v>100000</v>
      </c>
      <c r="W22" s="172">
        <v>100000</v>
      </c>
      <c r="X22" s="172"/>
      <c r="Y22" s="172"/>
      <c r="Z22" s="174"/>
      <c r="AA22" s="174"/>
    </row>
    <row r="23" ht="24" customHeight="1" spans="1:27">
      <c r="A23" s="167" t="s">
        <v>495</v>
      </c>
      <c r="B23" s="167" t="s">
        <v>496</v>
      </c>
      <c r="C23" s="167" t="s">
        <v>497</v>
      </c>
      <c r="D23" s="251" t="s">
        <v>0</v>
      </c>
      <c r="E23" s="167" t="s">
        <v>284</v>
      </c>
      <c r="F23" s="167" t="s">
        <v>285</v>
      </c>
      <c r="G23" s="167" t="s">
        <v>472</v>
      </c>
      <c r="H23" s="167" t="s">
        <v>473</v>
      </c>
      <c r="I23" s="172">
        <v>100000</v>
      </c>
      <c r="J23" s="172"/>
      <c r="K23" s="172"/>
      <c r="L23" s="172"/>
      <c r="M23" s="172"/>
      <c r="N23" s="172"/>
      <c r="O23" s="172"/>
      <c r="P23" s="172"/>
      <c r="Q23" s="172"/>
      <c r="R23" s="172"/>
      <c r="S23" s="172"/>
      <c r="T23" s="172"/>
      <c r="U23" s="172"/>
      <c r="V23" s="172">
        <v>100000</v>
      </c>
      <c r="W23" s="172"/>
      <c r="X23" s="172">
        <v>100000</v>
      </c>
      <c r="Y23" s="172"/>
      <c r="Z23" s="174"/>
      <c r="AA23" s="174"/>
    </row>
    <row r="24" ht="24" customHeight="1" spans="1:27">
      <c r="A24" s="167" t="s">
        <v>495</v>
      </c>
      <c r="B24" s="167" t="s">
        <v>496</v>
      </c>
      <c r="C24" s="167" t="s">
        <v>497</v>
      </c>
      <c r="D24" s="251" t="s">
        <v>0</v>
      </c>
      <c r="E24" s="167" t="s">
        <v>284</v>
      </c>
      <c r="F24" s="167" t="s">
        <v>285</v>
      </c>
      <c r="G24" s="167" t="s">
        <v>472</v>
      </c>
      <c r="H24" s="167" t="s">
        <v>473</v>
      </c>
      <c r="I24" s="172">
        <v>200000</v>
      </c>
      <c r="J24" s="172"/>
      <c r="K24" s="172"/>
      <c r="L24" s="172"/>
      <c r="M24" s="172"/>
      <c r="N24" s="172"/>
      <c r="O24" s="172"/>
      <c r="P24" s="172"/>
      <c r="Q24" s="172"/>
      <c r="R24" s="172"/>
      <c r="S24" s="172"/>
      <c r="T24" s="172"/>
      <c r="U24" s="172"/>
      <c r="V24" s="172">
        <v>200000</v>
      </c>
      <c r="W24" s="172"/>
      <c r="X24" s="172">
        <v>200000</v>
      </c>
      <c r="Y24" s="172"/>
      <c r="Z24" s="174"/>
      <c r="AA24" s="174"/>
    </row>
    <row r="25" ht="24" customHeight="1" spans="1:27">
      <c r="A25" s="167" t="s">
        <v>461</v>
      </c>
      <c r="B25" s="167" t="s">
        <v>498</v>
      </c>
      <c r="C25" s="167" t="s">
        <v>499</v>
      </c>
      <c r="D25" s="251" t="s">
        <v>0</v>
      </c>
      <c r="E25" s="167" t="s">
        <v>256</v>
      </c>
      <c r="F25" s="167" t="s">
        <v>257</v>
      </c>
      <c r="G25" s="167" t="s">
        <v>472</v>
      </c>
      <c r="H25" s="167" t="s">
        <v>473</v>
      </c>
      <c r="I25" s="172">
        <v>30000</v>
      </c>
      <c r="J25" s="172"/>
      <c r="K25" s="172"/>
      <c r="L25" s="172"/>
      <c r="M25" s="172"/>
      <c r="N25" s="172"/>
      <c r="O25" s="172"/>
      <c r="P25" s="172"/>
      <c r="Q25" s="172"/>
      <c r="R25" s="172"/>
      <c r="S25" s="172"/>
      <c r="T25" s="172"/>
      <c r="U25" s="172"/>
      <c r="V25" s="172">
        <v>30000</v>
      </c>
      <c r="W25" s="172">
        <v>30000</v>
      </c>
      <c r="X25" s="172"/>
      <c r="Y25" s="172"/>
      <c r="Z25" s="174"/>
      <c r="AA25" s="174"/>
    </row>
    <row r="26" ht="24" customHeight="1" spans="1:27">
      <c r="A26" s="167" t="s">
        <v>461</v>
      </c>
      <c r="B26" s="167" t="s">
        <v>500</v>
      </c>
      <c r="C26" s="167" t="s">
        <v>501</v>
      </c>
      <c r="D26" s="251" t="s">
        <v>0</v>
      </c>
      <c r="E26" s="167" t="s">
        <v>254</v>
      </c>
      <c r="F26" s="167" t="s">
        <v>255</v>
      </c>
      <c r="G26" s="167" t="s">
        <v>472</v>
      </c>
      <c r="H26" s="167" t="s">
        <v>473</v>
      </c>
      <c r="I26" s="172">
        <v>1850000</v>
      </c>
      <c r="J26" s="172"/>
      <c r="K26" s="172"/>
      <c r="L26" s="172"/>
      <c r="M26" s="172"/>
      <c r="N26" s="172"/>
      <c r="O26" s="172"/>
      <c r="P26" s="172"/>
      <c r="Q26" s="172"/>
      <c r="R26" s="172"/>
      <c r="S26" s="172"/>
      <c r="T26" s="172"/>
      <c r="U26" s="172"/>
      <c r="V26" s="172">
        <v>1850000</v>
      </c>
      <c r="W26" s="172">
        <v>1850000</v>
      </c>
      <c r="X26" s="172"/>
      <c r="Y26" s="172"/>
      <c r="Z26" s="174"/>
      <c r="AA26" s="174"/>
    </row>
    <row r="27" ht="24" customHeight="1" spans="1:27">
      <c r="A27" s="167" t="s">
        <v>461</v>
      </c>
      <c r="B27" s="167" t="s">
        <v>502</v>
      </c>
      <c r="C27" s="167" t="s">
        <v>503</v>
      </c>
      <c r="D27" s="251" t="s">
        <v>0</v>
      </c>
      <c r="E27" s="167" t="s">
        <v>236</v>
      </c>
      <c r="F27" s="167" t="s">
        <v>237</v>
      </c>
      <c r="G27" s="167" t="s">
        <v>472</v>
      </c>
      <c r="H27" s="167" t="s">
        <v>473</v>
      </c>
      <c r="I27" s="172">
        <v>135000</v>
      </c>
      <c r="J27" s="172"/>
      <c r="K27" s="172"/>
      <c r="L27" s="172"/>
      <c r="M27" s="172"/>
      <c r="N27" s="172"/>
      <c r="O27" s="172"/>
      <c r="P27" s="172"/>
      <c r="Q27" s="172"/>
      <c r="R27" s="172"/>
      <c r="S27" s="172"/>
      <c r="T27" s="172"/>
      <c r="U27" s="172"/>
      <c r="V27" s="172">
        <v>135000</v>
      </c>
      <c r="W27" s="172">
        <v>135000</v>
      </c>
      <c r="X27" s="172"/>
      <c r="Y27" s="172"/>
      <c r="Z27" s="174"/>
      <c r="AA27" s="174"/>
    </row>
    <row r="28" ht="24" customHeight="1" spans="1:27">
      <c r="A28" s="167" t="s">
        <v>495</v>
      </c>
      <c r="B28" s="167" t="s">
        <v>504</v>
      </c>
      <c r="C28" s="167" t="s">
        <v>505</v>
      </c>
      <c r="D28" s="251" t="s">
        <v>0</v>
      </c>
      <c r="E28" s="167" t="s">
        <v>284</v>
      </c>
      <c r="F28" s="167" t="s">
        <v>285</v>
      </c>
      <c r="G28" s="167" t="s">
        <v>472</v>
      </c>
      <c r="H28" s="167" t="s">
        <v>473</v>
      </c>
      <c r="I28" s="172">
        <v>500000</v>
      </c>
      <c r="J28" s="172"/>
      <c r="K28" s="172"/>
      <c r="L28" s="172"/>
      <c r="M28" s="172"/>
      <c r="N28" s="172"/>
      <c r="O28" s="172"/>
      <c r="P28" s="172"/>
      <c r="Q28" s="172"/>
      <c r="R28" s="172"/>
      <c r="S28" s="172"/>
      <c r="T28" s="172"/>
      <c r="U28" s="172"/>
      <c r="V28" s="172">
        <v>500000</v>
      </c>
      <c r="W28" s="172"/>
      <c r="X28" s="172">
        <v>500000</v>
      </c>
      <c r="Y28" s="172"/>
      <c r="Z28" s="174"/>
      <c r="AA28" s="174"/>
    </row>
    <row r="29" ht="24" customHeight="1" spans="1:27">
      <c r="A29" s="167" t="s">
        <v>461</v>
      </c>
      <c r="B29" s="167" t="s">
        <v>506</v>
      </c>
      <c r="C29" s="167" t="s">
        <v>507</v>
      </c>
      <c r="D29" s="251" t="s">
        <v>0</v>
      </c>
      <c r="E29" s="167" t="s">
        <v>278</v>
      </c>
      <c r="F29" s="167" t="s">
        <v>279</v>
      </c>
      <c r="G29" s="167" t="s">
        <v>410</v>
      </c>
      <c r="H29" s="167" t="s">
        <v>411</v>
      </c>
      <c r="I29" s="172">
        <v>50000</v>
      </c>
      <c r="J29" s="172"/>
      <c r="K29" s="172"/>
      <c r="L29" s="172"/>
      <c r="M29" s="172"/>
      <c r="N29" s="172"/>
      <c r="O29" s="172"/>
      <c r="P29" s="172"/>
      <c r="Q29" s="172"/>
      <c r="R29" s="172"/>
      <c r="S29" s="172"/>
      <c r="T29" s="172"/>
      <c r="U29" s="172"/>
      <c r="V29" s="172">
        <v>50000</v>
      </c>
      <c r="W29" s="172">
        <v>50000</v>
      </c>
      <c r="X29" s="172"/>
      <c r="Y29" s="172"/>
      <c r="Z29" s="174"/>
      <c r="AA29" s="174"/>
    </row>
    <row r="30" ht="24" customHeight="1" spans="1:27">
      <c r="A30" s="167" t="s">
        <v>461</v>
      </c>
      <c r="B30" s="167" t="s">
        <v>508</v>
      </c>
      <c r="C30" s="167" t="s">
        <v>509</v>
      </c>
      <c r="D30" s="251" t="s">
        <v>0</v>
      </c>
      <c r="E30" s="167" t="s">
        <v>228</v>
      </c>
      <c r="F30" s="167" t="s">
        <v>229</v>
      </c>
      <c r="G30" s="167" t="s">
        <v>410</v>
      </c>
      <c r="H30" s="167" t="s">
        <v>411</v>
      </c>
      <c r="I30" s="172">
        <v>200000</v>
      </c>
      <c r="J30" s="172"/>
      <c r="K30" s="172"/>
      <c r="L30" s="172"/>
      <c r="M30" s="172"/>
      <c r="N30" s="172"/>
      <c r="O30" s="172"/>
      <c r="P30" s="172"/>
      <c r="Q30" s="172"/>
      <c r="R30" s="172"/>
      <c r="S30" s="172"/>
      <c r="T30" s="172"/>
      <c r="U30" s="172"/>
      <c r="V30" s="172">
        <v>200000</v>
      </c>
      <c r="W30" s="172">
        <v>200000</v>
      </c>
      <c r="X30" s="172"/>
      <c r="Y30" s="172"/>
      <c r="Z30" s="174"/>
      <c r="AA30" s="174"/>
    </row>
    <row r="31" ht="24" customHeight="1" spans="1:27">
      <c r="A31" s="167" t="s">
        <v>461</v>
      </c>
      <c r="B31" s="167" t="s">
        <v>508</v>
      </c>
      <c r="C31" s="167" t="s">
        <v>509</v>
      </c>
      <c r="D31" s="251" t="s">
        <v>0</v>
      </c>
      <c r="E31" s="167" t="s">
        <v>230</v>
      </c>
      <c r="F31" s="167" t="s">
        <v>231</v>
      </c>
      <c r="G31" s="167" t="s">
        <v>410</v>
      </c>
      <c r="H31" s="167" t="s">
        <v>411</v>
      </c>
      <c r="I31" s="172">
        <v>10000</v>
      </c>
      <c r="J31" s="172"/>
      <c r="K31" s="172"/>
      <c r="L31" s="172"/>
      <c r="M31" s="172"/>
      <c r="N31" s="172"/>
      <c r="O31" s="172"/>
      <c r="P31" s="172"/>
      <c r="Q31" s="172"/>
      <c r="R31" s="172"/>
      <c r="S31" s="172"/>
      <c r="T31" s="172"/>
      <c r="U31" s="172"/>
      <c r="V31" s="172">
        <v>10000</v>
      </c>
      <c r="W31" s="172">
        <v>10000</v>
      </c>
      <c r="X31" s="172"/>
      <c r="Y31" s="172"/>
      <c r="Z31" s="174"/>
      <c r="AA31" s="174"/>
    </row>
    <row r="32" ht="24" customHeight="1" spans="1:27">
      <c r="A32" s="167" t="s">
        <v>461</v>
      </c>
      <c r="B32" s="167" t="s">
        <v>510</v>
      </c>
      <c r="C32" s="167" t="s">
        <v>511</v>
      </c>
      <c r="D32" s="251" t="s">
        <v>0</v>
      </c>
      <c r="E32" s="167" t="s">
        <v>160</v>
      </c>
      <c r="F32" s="167" t="s">
        <v>161</v>
      </c>
      <c r="G32" s="167" t="s">
        <v>410</v>
      </c>
      <c r="H32" s="167" t="s">
        <v>411</v>
      </c>
      <c r="I32" s="172">
        <v>4000</v>
      </c>
      <c r="J32" s="172"/>
      <c r="K32" s="172"/>
      <c r="L32" s="172"/>
      <c r="M32" s="172"/>
      <c r="N32" s="172"/>
      <c r="O32" s="172"/>
      <c r="P32" s="172"/>
      <c r="Q32" s="172"/>
      <c r="R32" s="172"/>
      <c r="S32" s="172"/>
      <c r="T32" s="172"/>
      <c r="U32" s="172"/>
      <c r="V32" s="172">
        <v>4000</v>
      </c>
      <c r="W32" s="172">
        <v>4000</v>
      </c>
      <c r="X32" s="172"/>
      <c r="Y32" s="172"/>
      <c r="Z32" s="174"/>
      <c r="AA32" s="174"/>
    </row>
    <row r="33" ht="24" customHeight="1" spans="1:27">
      <c r="A33" s="167" t="s">
        <v>461</v>
      </c>
      <c r="B33" s="167" t="s">
        <v>510</v>
      </c>
      <c r="C33" s="167" t="s">
        <v>511</v>
      </c>
      <c r="D33" s="251" t="s">
        <v>0</v>
      </c>
      <c r="E33" s="167" t="s">
        <v>160</v>
      </c>
      <c r="F33" s="167" t="s">
        <v>161</v>
      </c>
      <c r="G33" s="167" t="s">
        <v>512</v>
      </c>
      <c r="H33" s="167" t="s">
        <v>513</v>
      </c>
      <c r="I33" s="172">
        <v>400</v>
      </c>
      <c r="J33" s="172"/>
      <c r="K33" s="172"/>
      <c r="L33" s="172"/>
      <c r="M33" s="172"/>
      <c r="N33" s="172"/>
      <c r="O33" s="172"/>
      <c r="P33" s="172"/>
      <c r="Q33" s="172"/>
      <c r="R33" s="172"/>
      <c r="S33" s="172"/>
      <c r="T33" s="172"/>
      <c r="U33" s="172"/>
      <c r="V33" s="172">
        <v>400</v>
      </c>
      <c r="W33" s="172">
        <v>400</v>
      </c>
      <c r="X33" s="172"/>
      <c r="Y33" s="172"/>
      <c r="Z33" s="174"/>
      <c r="AA33" s="174"/>
    </row>
    <row r="34" ht="24" customHeight="1" spans="1:27">
      <c r="A34" s="167" t="s">
        <v>461</v>
      </c>
      <c r="B34" s="167" t="s">
        <v>510</v>
      </c>
      <c r="C34" s="167" t="s">
        <v>511</v>
      </c>
      <c r="D34" s="251" t="s">
        <v>0</v>
      </c>
      <c r="E34" s="167" t="s">
        <v>160</v>
      </c>
      <c r="F34" s="167" t="s">
        <v>161</v>
      </c>
      <c r="G34" s="167" t="s">
        <v>432</v>
      </c>
      <c r="H34" s="167" t="s">
        <v>433</v>
      </c>
      <c r="I34" s="172">
        <v>2400</v>
      </c>
      <c r="J34" s="172"/>
      <c r="K34" s="172"/>
      <c r="L34" s="172"/>
      <c r="M34" s="172"/>
      <c r="N34" s="172"/>
      <c r="O34" s="172"/>
      <c r="P34" s="172"/>
      <c r="Q34" s="172"/>
      <c r="R34" s="172"/>
      <c r="S34" s="172"/>
      <c r="T34" s="172"/>
      <c r="U34" s="172"/>
      <c r="V34" s="172">
        <v>2400</v>
      </c>
      <c r="W34" s="172">
        <v>2400</v>
      </c>
      <c r="X34" s="172"/>
      <c r="Y34" s="172"/>
      <c r="Z34" s="174"/>
      <c r="AA34" s="174"/>
    </row>
    <row r="35" ht="24" customHeight="1" spans="1:27">
      <c r="A35" s="167" t="s">
        <v>461</v>
      </c>
      <c r="B35" s="167" t="s">
        <v>514</v>
      </c>
      <c r="C35" s="167" t="s">
        <v>515</v>
      </c>
      <c r="D35" s="251" t="s">
        <v>0</v>
      </c>
      <c r="E35" s="167" t="s">
        <v>240</v>
      </c>
      <c r="F35" s="167" t="s">
        <v>241</v>
      </c>
      <c r="G35" s="167" t="s">
        <v>410</v>
      </c>
      <c r="H35" s="167" t="s">
        <v>411</v>
      </c>
      <c r="I35" s="172">
        <v>50000</v>
      </c>
      <c r="J35" s="172"/>
      <c r="K35" s="172"/>
      <c r="L35" s="172"/>
      <c r="M35" s="172"/>
      <c r="N35" s="172"/>
      <c r="O35" s="172"/>
      <c r="P35" s="172"/>
      <c r="Q35" s="172"/>
      <c r="R35" s="172"/>
      <c r="S35" s="172"/>
      <c r="T35" s="172"/>
      <c r="U35" s="172"/>
      <c r="V35" s="172">
        <v>50000</v>
      </c>
      <c r="W35" s="172">
        <v>50000</v>
      </c>
      <c r="X35" s="172"/>
      <c r="Y35" s="172"/>
      <c r="Z35" s="174"/>
      <c r="AA35" s="174"/>
    </row>
    <row r="36" ht="24" customHeight="1" spans="1:27">
      <c r="A36" s="167" t="s">
        <v>461</v>
      </c>
      <c r="B36" s="167" t="s">
        <v>516</v>
      </c>
      <c r="C36" s="167" t="s">
        <v>517</v>
      </c>
      <c r="D36" s="251" t="s">
        <v>0</v>
      </c>
      <c r="E36" s="167" t="s">
        <v>156</v>
      </c>
      <c r="F36" s="167" t="s">
        <v>157</v>
      </c>
      <c r="G36" s="167" t="s">
        <v>512</v>
      </c>
      <c r="H36" s="167" t="s">
        <v>513</v>
      </c>
      <c r="I36" s="172">
        <v>5740</v>
      </c>
      <c r="J36" s="172"/>
      <c r="K36" s="172"/>
      <c r="L36" s="172"/>
      <c r="M36" s="172"/>
      <c r="N36" s="172"/>
      <c r="O36" s="172"/>
      <c r="P36" s="172"/>
      <c r="Q36" s="172"/>
      <c r="R36" s="172"/>
      <c r="S36" s="172"/>
      <c r="T36" s="172"/>
      <c r="U36" s="172"/>
      <c r="V36" s="172">
        <v>5740</v>
      </c>
      <c r="W36" s="172">
        <v>5740</v>
      </c>
      <c r="X36" s="172"/>
      <c r="Y36" s="172"/>
      <c r="Z36" s="174"/>
      <c r="AA36" s="174"/>
    </row>
    <row r="37" ht="24" customHeight="1" spans="1:27">
      <c r="A37" s="167" t="s">
        <v>461</v>
      </c>
      <c r="B37" s="167" t="s">
        <v>518</v>
      </c>
      <c r="C37" s="167" t="s">
        <v>519</v>
      </c>
      <c r="D37" s="251" t="s">
        <v>0</v>
      </c>
      <c r="E37" s="167" t="s">
        <v>136</v>
      </c>
      <c r="F37" s="167" t="s">
        <v>137</v>
      </c>
      <c r="G37" s="167" t="s">
        <v>410</v>
      </c>
      <c r="H37" s="167" t="s">
        <v>411</v>
      </c>
      <c r="I37" s="172">
        <v>10000</v>
      </c>
      <c r="J37" s="172"/>
      <c r="K37" s="172"/>
      <c r="L37" s="172"/>
      <c r="M37" s="172"/>
      <c r="N37" s="172"/>
      <c r="O37" s="172"/>
      <c r="P37" s="172"/>
      <c r="Q37" s="172"/>
      <c r="R37" s="172"/>
      <c r="S37" s="172"/>
      <c r="T37" s="172"/>
      <c r="U37" s="172"/>
      <c r="V37" s="172">
        <v>10000</v>
      </c>
      <c r="W37" s="172">
        <v>10000</v>
      </c>
      <c r="X37" s="172"/>
      <c r="Y37" s="172"/>
      <c r="Z37" s="174"/>
      <c r="AA37" s="174"/>
    </row>
    <row r="38" ht="24" customHeight="1" spans="1:27">
      <c r="A38" s="167" t="s">
        <v>461</v>
      </c>
      <c r="B38" s="167" t="s">
        <v>520</v>
      </c>
      <c r="C38" s="167" t="s">
        <v>521</v>
      </c>
      <c r="D38" s="251" t="s">
        <v>0</v>
      </c>
      <c r="E38" s="167" t="s">
        <v>278</v>
      </c>
      <c r="F38" s="167" t="s">
        <v>279</v>
      </c>
      <c r="G38" s="167" t="s">
        <v>410</v>
      </c>
      <c r="H38" s="167" t="s">
        <v>411</v>
      </c>
      <c r="I38" s="172">
        <v>50000</v>
      </c>
      <c r="J38" s="172"/>
      <c r="K38" s="172"/>
      <c r="L38" s="172"/>
      <c r="M38" s="172"/>
      <c r="N38" s="172"/>
      <c r="O38" s="172"/>
      <c r="P38" s="172"/>
      <c r="Q38" s="172"/>
      <c r="R38" s="172"/>
      <c r="S38" s="172"/>
      <c r="T38" s="172"/>
      <c r="U38" s="172"/>
      <c r="V38" s="172">
        <v>50000</v>
      </c>
      <c r="W38" s="172">
        <v>50000</v>
      </c>
      <c r="X38" s="172"/>
      <c r="Y38" s="172"/>
      <c r="Z38" s="174"/>
      <c r="AA38" s="174"/>
    </row>
    <row r="39" ht="24" customHeight="1" spans="1:27">
      <c r="A39" s="167" t="s">
        <v>461</v>
      </c>
      <c r="B39" s="167" t="s">
        <v>522</v>
      </c>
      <c r="C39" s="167" t="s">
        <v>523</v>
      </c>
      <c r="D39" s="251" t="s">
        <v>0</v>
      </c>
      <c r="E39" s="167" t="s">
        <v>152</v>
      </c>
      <c r="F39" s="167" t="s">
        <v>153</v>
      </c>
      <c r="G39" s="167" t="s">
        <v>432</v>
      </c>
      <c r="H39" s="167" t="s">
        <v>433</v>
      </c>
      <c r="I39" s="172">
        <v>3240</v>
      </c>
      <c r="J39" s="172"/>
      <c r="K39" s="172"/>
      <c r="L39" s="172"/>
      <c r="M39" s="172"/>
      <c r="N39" s="172"/>
      <c r="O39" s="172"/>
      <c r="P39" s="172"/>
      <c r="Q39" s="172"/>
      <c r="R39" s="172"/>
      <c r="S39" s="172"/>
      <c r="T39" s="172"/>
      <c r="U39" s="172"/>
      <c r="V39" s="172">
        <v>3240</v>
      </c>
      <c r="W39" s="172">
        <v>3240</v>
      </c>
      <c r="X39" s="172"/>
      <c r="Y39" s="172"/>
      <c r="Z39" s="174"/>
      <c r="AA39" s="174"/>
    </row>
    <row r="40" ht="24" customHeight="1" spans="1:27">
      <c r="A40" s="167" t="s">
        <v>461</v>
      </c>
      <c r="B40" s="167" t="s">
        <v>524</v>
      </c>
      <c r="C40" s="167" t="s">
        <v>525</v>
      </c>
      <c r="D40" s="251" t="s">
        <v>0</v>
      </c>
      <c r="E40" s="167" t="s">
        <v>248</v>
      </c>
      <c r="F40" s="167" t="s">
        <v>249</v>
      </c>
      <c r="G40" s="167" t="s">
        <v>410</v>
      </c>
      <c r="H40" s="167" t="s">
        <v>411</v>
      </c>
      <c r="I40" s="172">
        <v>30000</v>
      </c>
      <c r="J40" s="172"/>
      <c r="K40" s="172"/>
      <c r="L40" s="172"/>
      <c r="M40" s="172"/>
      <c r="N40" s="172"/>
      <c r="O40" s="172"/>
      <c r="P40" s="172"/>
      <c r="Q40" s="172"/>
      <c r="R40" s="172"/>
      <c r="S40" s="172"/>
      <c r="T40" s="172"/>
      <c r="U40" s="172"/>
      <c r="V40" s="172">
        <v>30000</v>
      </c>
      <c r="W40" s="172">
        <v>30000</v>
      </c>
      <c r="X40" s="172"/>
      <c r="Y40" s="172"/>
      <c r="Z40" s="174"/>
      <c r="AA40" s="174"/>
    </row>
    <row r="41" ht="24" customHeight="1" spans="1:27">
      <c r="A41" s="167" t="s">
        <v>461</v>
      </c>
      <c r="B41" s="167" t="s">
        <v>526</v>
      </c>
      <c r="C41" s="167" t="s">
        <v>527</v>
      </c>
      <c r="D41" s="251" t="s">
        <v>0</v>
      </c>
      <c r="E41" s="167" t="s">
        <v>188</v>
      </c>
      <c r="F41" s="167" t="s">
        <v>189</v>
      </c>
      <c r="G41" s="167" t="s">
        <v>410</v>
      </c>
      <c r="H41" s="167" t="s">
        <v>411</v>
      </c>
      <c r="I41" s="172">
        <v>2700</v>
      </c>
      <c r="J41" s="172"/>
      <c r="K41" s="172"/>
      <c r="L41" s="172"/>
      <c r="M41" s="172"/>
      <c r="N41" s="172"/>
      <c r="O41" s="172"/>
      <c r="P41" s="172"/>
      <c r="Q41" s="172"/>
      <c r="R41" s="172"/>
      <c r="S41" s="172"/>
      <c r="T41" s="172"/>
      <c r="U41" s="172"/>
      <c r="V41" s="172">
        <v>2700</v>
      </c>
      <c r="W41" s="172">
        <v>2700</v>
      </c>
      <c r="X41" s="172"/>
      <c r="Y41" s="172"/>
      <c r="Z41" s="174"/>
      <c r="AA41" s="174"/>
    </row>
    <row r="42" ht="24" customHeight="1" spans="1:27">
      <c r="A42" s="167" t="s">
        <v>461</v>
      </c>
      <c r="B42" s="167" t="s">
        <v>528</v>
      </c>
      <c r="C42" s="167" t="s">
        <v>529</v>
      </c>
      <c r="D42" s="251" t="s">
        <v>0</v>
      </c>
      <c r="E42" s="167" t="s">
        <v>152</v>
      </c>
      <c r="F42" s="167" t="s">
        <v>153</v>
      </c>
      <c r="G42" s="167" t="s">
        <v>410</v>
      </c>
      <c r="H42" s="167" t="s">
        <v>411</v>
      </c>
      <c r="I42" s="172">
        <v>60000</v>
      </c>
      <c r="J42" s="172"/>
      <c r="K42" s="172"/>
      <c r="L42" s="172"/>
      <c r="M42" s="172"/>
      <c r="N42" s="172"/>
      <c r="O42" s="172"/>
      <c r="P42" s="172"/>
      <c r="Q42" s="172"/>
      <c r="R42" s="172"/>
      <c r="S42" s="172"/>
      <c r="T42" s="172"/>
      <c r="U42" s="172"/>
      <c r="V42" s="172">
        <v>60000</v>
      </c>
      <c r="W42" s="172">
        <v>60000</v>
      </c>
      <c r="X42" s="172"/>
      <c r="Y42" s="172"/>
      <c r="Z42" s="174"/>
      <c r="AA42" s="174"/>
    </row>
    <row r="43" ht="24" customHeight="1" spans="1:27">
      <c r="A43" s="167" t="s">
        <v>461</v>
      </c>
      <c r="B43" s="167" t="s">
        <v>530</v>
      </c>
      <c r="C43" s="167" t="s">
        <v>531</v>
      </c>
      <c r="D43" s="251" t="s">
        <v>0</v>
      </c>
      <c r="E43" s="167" t="s">
        <v>129</v>
      </c>
      <c r="F43" s="167" t="s">
        <v>122</v>
      </c>
      <c r="G43" s="167" t="s">
        <v>410</v>
      </c>
      <c r="H43" s="167" t="s">
        <v>411</v>
      </c>
      <c r="I43" s="172">
        <v>92050</v>
      </c>
      <c r="J43" s="172">
        <v>92050</v>
      </c>
      <c r="K43" s="172">
        <v>92050</v>
      </c>
      <c r="L43" s="172">
        <v>92050</v>
      </c>
      <c r="M43" s="172"/>
      <c r="N43" s="172"/>
      <c r="O43" s="172"/>
      <c r="P43" s="172"/>
      <c r="Q43" s="172"/>
      <c r="R43" s="172"/>
      <c r="S43" s="172"/>
      <c r="T43" s="172"/>
      <c r="U43" s="172"/>
      <c r="V43" s="172"/>
      <c r="W43" s="172"/>
      <c r="X43" s="172"/>
      <c r="Y43" s="172"/>
      <c r="Z43" s="174"/>
      <c r="AA43" s="174"/>
    </row>
    <row r="44" ht="24" customHeight="1" spans="1:27">
      <c r="A44" s="167" t="s">
        <v>461</v>
      </c>
      <c r="B44" s="167" t="s">
        <v>532</v>
      </c>
      <c r="C44" s="167" t="s">
        <v>533</v>
      </c>
      <c r="D44" s="251" t="s">
        <v>0</v>
      </c>
      <c r="E44" s="167" t="s">
        <v>132</v>
      </c>
      <c r="F44" s="167" t="s">
        <v>133</v>
      </c>
      <c r="G44" s="167" t="s">
        <v>534</v>
      </c>
      <c r="H44" s="167" t="s">
        <v>535</v>
      </c>
      <c r="I44" s="172">
        <v>60720</v>
      </c>
      <c r="J44" s="172">
        <v>60720</v>
      </c>
      <c r="K44" s="172">
        <v>60720</v>
      </c>
      <c r="L44" s="172">
        <v>60720</v>
      </c>
      <c r="M44" s="172"/>
      <c r="N44" s="172"/>
      <c r="O44" s="172"/>
      <c r="P44" s="172"/>
      <c r="Q44" s="172"/>
      <c r="R44" s="172"/>
      <c r="S44" s="172"/>
      <c r="T44" s="172"/>
      <c r="U44" s="172"/>
      <c r="V44" s="172"/>
      <c r="W44" s="172"/>
      <c r="X44" s="172"/>
      <c r="Y44" s="172"/>
      <c r="Z44" s="174"/>
      <c r="AA44" s="174"/>
    </row>
    <row r="45" ht="24" customHeight="1" spans="1:27">
      <c r="A45" s="167" t="s">
        <v>461</v>
      </c>
      <c r="B45" s="167" t="s">
        <v>536</v>
      </c>
      <c r="C45" s="167" t="s">
        <v>537</v>
      </c>
      <c r="D45" s="251" t="s">
        <v>0</v>
      </c>
      <c r="E45" s="167" t="s">
        <v>226</v>
      </c>
      <c r="F45" s="167" t="s">
        <v>227</v>
      </c>
      <c r="G45" s="167" t="s">
        <v>410</v>
      </c>
      <c r="H45" s="167" t="s">
        <v>411</v>
      </c>
      <c r="I45" s="172">
        <v>25000</v>
      </c>
      <c r="J45" s="172"/>
      <c r="K45" s="172"/>
      <c r="L45" s="172"/>
      <c r="M45" s="172"/>
      <c r="N45" s="172"/>
      <c r="O45" s="172"/>
      <c r="P45" s="172"/>
      <c r="Q45" s="172"/>
      <c r="R45" s="172"/>
      <c r="S45" s="172"/>
      <c r="T45" s="172"/>
      <c r="U45" s="172"/>
      <c r="V45" s="172">
        <v>25000</v>
      </c>
      <c r="W45" s="172">
        <v>25000</v>
      </c>
      <c r="X45" s="172"/>
      <c r="Y45" s="172"/>
      <c r="Z45" s="174"/>
      <c r="AA45" s="174"/>
    </row>
    <row r="46" ht="24" customHeight="1" spans="1:27">
      <c r="A46" s="25" t="s">
        <v>79</v>
      </c>
      <c r="B46" s="25"/>
      <c r="C46" s="25"/>
      <c r="D46" s="25"/>
      <c r="E46" s="25"/>
      <c r="F46" s="25"/>
      <c r="G46" s="25"/>
      <c r="H46" s="25"/>
      <c r="I46" s="173">
        <v>4883230</v>
      </c>
      <c r="J46" s="173">
        <v>152770</v>
      </c>
      <c r="K46" s="173">
        <v>152770</v>
      </c>
      <c r="L46" s="173">
        <v>152770</v>
      </c>
      <c r="M46" s="173"/>
      <c r="N46" s="173"/>
      <c r="O46" s="173"/>
      <c r="P46" s="173"/>
      <c r="Q46" s="173"/>
      <c r="R46" s="173"/>
      <c r="S46" s="173"/>
      <c r="T46" s="173"/>
      <c r="U46" s="173"/>
      <c r="V46" s="173">
        <v>4730460</v>
      </c>
      <c r="W46" s="173">
        <v>3929460</v>
      </c>
      <c r="X46" s="173">
        <v>800000</v>
      </c>
      <c r="Y46" s="173">
        <v>1000</v>
      </c>
      <c r="Z46" s="174"/>
      <c r="AA46" s="174"/>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46:H46"/>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4"/>
  <sheetViews>
    <sheetView showZeros="0" view="pageBreakPreview" zoomScaleNormal="70" workbookViewId="0">
      <pane xSplit="1" ySplit="5" topLeftCell="B16" activePane="bottomRight" state="frozen"/>
      <selection/>
      <selection pane="topRight"/>
      <selection pane="bottomLeft"/>
      <selection pane="bottomRight" activeCell="A3" sqref="A3:I3"/>
    </sheetView>
  </sheetViews>
  <sheetFormatPr defaultColWidth="9.14285714285714" defaultRowHeight="12"/>
  <cols>
    <col min="1" max="1" width="34.2857142857143" style="58" customWidth="1"/>
    <col min="2" max="6" width="19.847619047619" style="58" customWidth="1"/>
    <col min="7" max="7" width="19.847619047619" style="59" customWidth="1"/>
    <col min="8" max="8" width="19.847619047619" style="58" customWidth="1"/>
    <col min="9" max="10" width="19.847619047619" style="59" customWidth="1"/>
    <col min="11" max="11" width="19.847619047619" style="58" customWidth="1"/>
    <col min="12" max="16384" width="9.14285714285714" style="59"/>
  </cols>
  <sheetData>
    <row r="1" s="56" customFormat="1" customHeight="1" spans="1:11">
      <c r="A1" s="60"/>
      <c r="B1" s="60"/>
      <c r="C1" s="60"/>
      <c r="D1" s="60"/>
      <c r="E1" s="60"/>
      <c r="F1" s="60"/>
      <c r="H1" s="60"/>
      <c r="K1" s="69"/>
    </row>
    <row r="2" s="155" customFormat="1" ht="36" customHeight="1" spans="1:11">
      <c r="A2" s="61" t="s">
        <v>11</v>
      </c>
      <c r="B2" s="61"/>
      <c r="C2" s="61"/>
      <c r="D2" s="61"/>
      <c r="E2" s="61"/>
      <c r="F2" s="61"/>
      <c r="G2" s="61"/>
      <c r="H2" s="61"/>
      <c r="I2" s="61"/>
      <c r="J2" s="61"/>
      <c r="K2" s="61"/>
    </row>
    <row r="3" s="57" customFormat="1" ht="24" customHeight="1" spans="1:11">
      <c r="A3" s="62" t="str">
        <f>"部门名称："&amp;封面!$A$2</f>
        <v>部门名称：云龙县民建乡人民政府</v>
      </c>
      <c r="B3" s="62"/>
      <c r="C3" s="63"/>
      <c r="D3" s="63"/>
      <c r="E3" s="63"/>
      <c r="F3" s="63"/>
      <c r="H3" s="63"/>
      <c r="K3" s="63"/>
    </row>
    <row r="4" ht="44.25" customHeight="1" spans="1:11">
      <c r="A4" s="64" t="s">
        <v>538</v>
      </c>
      <c r="B4" s="64" t="s">
        <v>350</v>
      </c>
      <c r="C4" s="64" t="s">
        <v>539</v>
      </c>
      <c r="D4" s="64" t="s">
        <v>540</v>
      </c>
      <c r="E4" s="64" t="s">
        <v>541</v>
      </c>
      <c r="F4" s="64" t="s">
        <v>542</v>
      </c>
      <c r="G4" s="65" t="s">
        <v>543</v>
      </c>
      <c r="H4" s="64" t="s">
        <v>544</v>
      </c>
      <c r="I4" s="65" t="s">
        <v>545</v>
      </c>
      <c r="J4" s="65" t="s">
        <v>546</v>
      </c>
      <c r="K4" s="64" t="s">
        <v>547</v>
      </c>
    </row>
    <row r="5" ht="14.25" customHeight="1" spans="1:11">
      <c r="A5" s="64">
        <v>1</v>
      </c>
      <c r="B5" s="64">
        <v>2</v>
      </c>
      <c r="C5" s="64">
        <v>3</v>
      </c>
      <c r="D5" s="64">
        <v>4</v>
      </c>
      <c r="E5" s="64">
        <v>5</v>
      </c>
      <c r="F5" s="64">
        <v>6</v>
      </c>
      <c r="G5" s="64">
        <v>7</v>
      </c>
      <c r="H5" s="64">
        <v>8</v>
      </c>
      <c r="I5" s="64">
        <v>9</v>
      </c>
      <c r="J5" s="64">
        <v>10</v>
      </c>
      <c r="K5" s="64">
        <v>11</v>
      </c>
    </row>
    <row r="6" ht="30" customHeight="1" spans="1:11">
      <c r="A6" s="160" t="s">
        <v>0</v>
      </c>
      <c r="B6" s="161"/>
      <c r="C6" s="161"/>
      <c r="D6" s="161"/>
      <c r="E6" s="161"/>
      <c r="F6" s="162"/>
      <c r="G6" s="163"/>
      <c r="H6" s="162"/>
      <c r="I6" s="163"/>
      <c r="J6" s="163"/>
      <c r="K6" s="162"/>
    </row>
    <row r="7" ht="30" customHeight="1" spans="1:11">
      <c r="A7" s="164" t="s">
        <v>0</v>
      </c>
      <c r="B7" s="151"/>
      <c r="C7" s="151"/>
      <c r="D7" s="151"/>
      <c r="E7" s="151"/>
      <c r="F7" s="125"/>
      <c r="G7" s="165"/>
      <c r="H7" s="125"/>
      <c r="I7" s="165"/>
      <c r="J7" s="151"/>
      <c r="K7" s="125"/>
    </row>
    <row r="8" ht="30" customHeight="1" spans="1:11">
      <c r="A8" s="125" t="s">
        <v>531</v>
      </c>
      <c r="B8" s="151" t="s">
        <v>530</v>
      </c>
      <c r="C8" s="151" t="s">
        <v>548</v>
      </c>
      <c r="D8" s="151" t="s">
        <v>549</v>
      </c>
      <c r="E8" s="151" t="s">
        <v>550</v>
      </c>
      <c r="F8" s="125" t="s">
        <v>551</v>
      </c>
      <c r="G8" s="165" t="s">
        <v>552</v>
      </c>
      <c r="H8" s="125" t="s">
        <v>553</v>
      </c>
      <c r="I8" s="165" t="s">
        <v>554</v>
      </c>
      <c r="J8" s="151" t="s">
        <v>555</v>
      </c>
      <c r="K8" s="125" t="s">
        <v>556</v>
      </c>
    </row>
    <row r="9" ht="30" customHeight="1" spans="1:11">
      <c r="A9" s="125"/>
      <c r="B9" s="151" t="s">
        <v>530</v>
      </c>
      <c r="C9" s="151" t="s">
        <v>548</v>
      </c>
      <c r="D9" s="151" t="s">
        <v>549</v>
      </c>
      <c r="E9" s="151" t="s">
        <v>550</v>
      </c>
      <c r="F9" s="125" t="s">
        <v>557</v>
      </c>
      <c r="G9" s="165" t="s">
        <v>552</v>
      </c>
      <c r="H9" s="125" t="s">
        <v>553</v>
      </c>
      <c r="I9" s="165" t="s">
        <v>554</v>
      </c>
      <c r="J9" s="151" t="s">
        <v>555</v>
      </c>
      <c r="K9" s="125" t="s">
        <v>558</v>
      </c>
    </row>
    <row r="10" ht="30" customHeight="1" spans="1:11">
      <c r="A10" s="125"/>
      <c r="B10" s="151" t="s">
        <v>530</v>
      </c>
      <c r="C10" s="151" t="s">
        <v>548</v>
      </c>
      <c r="D10" s="151" t="s">
        <v>549</v>
      </c>
      <c r="E10" s="151" t="s">
        <v>550</v>
      </c>
      <c r="F10" s="125" t="s">
        <v>559</v>
      </c>
      <c r="G10" s="165" t="s">
        <v>552</v>
      </c>
      <c r="H10" s="125" t="s">
        <v>553</v>
      </c>
      <c r="I10" s="165" t="s">
        <v>554</v>
      </c>
      <c r="J10" s="151" t="s">
        <v>555</v>
      </c>
      <c r="K10" s="125" t="s">
        <v>560</v>
      </c>
    </row>
    <row r="11" ht="30" customHeight="1" spans="1:11">
      <c r="A11" s="125"/>
      <c r="B11" s="151" t="s">
        <v>530</v>
      </c>
      <c r="C11" s="151" t="s">
        <v>548</v>
      </c>
      <c r="D11" s="151" t="s">
        <v>549</v>
      </c>
      <c r="E11" s="151" t="s">
        <v>550</v>
      </c>
      <c r="F11" s="125" t="s">
        <v>561</v>
      </c>
      <c r="G11" s="165" t="s">
        <v>552</v>
      </c>
      <c r="H11" s="125" t="s">
        <v>562</v>
      </c>
      <c r="I11" s="165" t="s">
        <v>554</v>
      </c>
      <c r="J11" s="151" t="s">
        <v>555</v>
      </c>
      <c r="K11" s="125" t="s">
        <v>563</v>
      </c>
    </row>
    <row r="12" ht="30" customHeight="1" spans="1:11">
      <c r="A12" s="125"/>
      <c r="B12" s="151" t="s">
        <v>530</v>
      </c>
      <c r="C12" s="151" t="s">
        <v>548</v>
      </c>
      <c r="D12" s="151" t="s">
        <v>549</v>
      </c>
      <c r="E12" s="151" t="s">
        <v>550</v>
      </c>
      <c r="F12" s="125" t="s">
        <v>564</v>
      </c>
      <c r="G12" s="165" t="s">
        <v>552</v>
      </c>
      <c r="H12" s="125" t="s">
        <v>562</v>
      </c>
      <c r="I12" s="165" t="s">
        <v>554</v>
      </c>
      <c r="J12" s="151" t="s">
        <v>555</v>
      </c>
      <c r="K12" s="125" t="s">
        <v>565</v>
      </c>
    </row>
    <row r="13" ht="30" customHeight="1" spans="1:11">
      <c r="A13" s="125"/>
      <c r="B13" s="151" t="s">
        <v>530</v>
      </c>
      <c r="C13" s="151" t="s">
        <v>548</v>
      </c>
      <c r="D13" s="151" t="s">
        <v>549</v>
      </c>
      <c r="E13" s="151" t="s">
        <v>566</v>
      </c>
      <c r="F13" s="125" t="s">
        <v>567</v>
      </c>
      <c r="G13" s="165" t="s">
        <v>568</v>
      </c>
      <c r="H13" s="125" t="s">
        <v>569</v>
      </c>
      <c r="I13" s="165" t="s">
        <v>570</v>
      </c>
      <c r="J13" s="151" t="s">
        <v>555</v>
      </c>
      <c r="K13" s="125" t="s">
        <v>571</v>
      </c>
    </row>
    <row r="14" ht="30" customHeight="1" spans="1:11">
      <c r="A14" s="125"/>
      <c r="B14" s="151" t="s">
        <v>530</v>
      </c>
      <c r="C14" s="151" t="s">
        <v>548</v>
      </c>
      <c r="D14" s="151" t="s">
        <v>549</v>
      </c>
      <c r="E14" s="151" t="s">
        <v>572</v>
      </c>
      <c r="F14" s="125" t="s">
        <v>573</v>
      </c>
      <c r="G14" s="165" t="s">
        <v>568</v>
      </c>
      <c r="H14" s="125" t="s">
        <v>574</v>
      </c>
      <c r="I14" s="165" t="s">
        <v>575</v>
      </c>
      <c r="J14" s="151" t="s">
        <v>576</v>
      </c>
      <c r="K14" s="125" t="s">
        <v>577</v>
      </c>
    </row>
    <row r="15" ht="30" customHeight="1" spans="1:11">
      <c r="A15" s="125"/>
      <c r="B15" s="151" t="s">
        <v>530</v>
      </c>
      <c r="C15" s="151" t="s">
        <v>548</v>
      </c>
      <c r="D15" s="151" t="s">
        <v>549</v>
      </c>
      <c r="E15" s="151" t="s">
        <v>578</v>
      </c>
      <c r="F15" s="125" t="s">
        <v>579</v>
      </c>
      <c r="G15" s="165" t="s">
        <v>580</v>
      </c>
      <c r="H15" s="125" t="s">
        <v>581</v>
      </c>
      <c r="I15" s="165" t="s">
        <v>582</v>
      </c>
      <c r="J15" s="151" t="s">
        <v>555</v>
      </c>
      <c r="K15" s="125" t="s">
        <v>583</v>
      </c>
    </row>
    <row r="16" ht="30" customHeight="1" spans="1:11">
      <c r="A16" s="125"/>
      <c r="B16" s="151" t="s">
        <v>530</v>
      </c>
      <c r="C16" s="151" t="s">
        <v>548</v>
      </c>
      <c r="D16" s="151" t="s">
        <v>584</v>
      </c>
      <c r="E16" s="151" t="s">
        <v>585</v>
      </c>
      <c r="F16" s="125" t="s">
        <v>586</v>
      </c>
      <c r="G16" s="165" t="s">
        <v>568</v>
      </c>
      <c r="H16" s="125" t="s">
        <v>587</v>
      </c>
      <c r="I16" s="165" t="s">
        <v>575</v>
      </c>
      <c r="J16" s="151" t="s">
        <v>576</v>
      </c>
      <c r="K16" s="125" t="s">
        <v>588</v>
      </c>
    </row>
    <row r="17" ht="30" customHeight="1" spans="1:11">
      <c r="A17" s="125"/>
      <c r="B17" s="151" t="s">
        <v>530</v>
      </c>
      <c r="C17" s="151" t="s">
        <v>548</v>
      </c>
      <c r="D17" s="151" t="s">
        <v>584</v>
      </c>
      <c r="E17" s="151" t="s">
        <v>585</v>
      </c>
      <c r="F17" s="125" t="s">
        <v>589</v>
      </c>
      <c r="G17" s="165" t="s">
        <v>568</v>
      </c>
      <c r="H17" s="125" t="s">
        <v>590</v>
      </c>
      <c r="I17" s="165" t="s">
        <v>575</v>
      </c>
      <c r="J17" s="151" t="s">
        <v>576</v>
      </c>
      <c r="K17" s="125" t="s">
        <v>591</v>
      </c>
    </row>
    <row r="18" ht="20.25" customHeight="1" spans="1:11">
      <c r="A18" s="125"/>
      <c r="B18" s="151" t="s">
        <v>530</v>
      </c>
      <c r="C18" s="151" t="s">
        <v>548</v>
      </c>
      <c r="D18" s="151" t="s">
        <v>592</v>
      </c>
      <c r="E18" s="151" t="s">
        <v>593</v>
      </c>
      <c r="F18" s="125" t="s">
        <v>594</v>
      </c>
      <c r="G18" s="165" t="s">
        <v>552</v>
      </c>
      <c r="H18" s="125" t="s">
        <v>595</v>
      </c>
      <c r="I18" s="165" t="s">
        <v>570</v>
      </c>
      <c r="J18" s="151" t="s">
        <v>555</v>
      </c>
      <c r="K18" s="125" t="s">
        <v>596</v>
      </c>
    </row>
    <row r="19" ht="20.25" customHeight="1" spans="1:11">
      <c r="A19" s="125" t="s">
        <v>533</v>
      </c>
      <c r="B19" s="151" t="s">
        <v>532</v>
      </c>
      <c r="C19" s="151" t="s">
        <v>597</v>
      </c>
      <c r="D19" s="151" t="s">
        <v>549</v>
      </c>
      <c r="E19" s="151" t="s">
        <v>550</v>
      </c>
      <c r="F19" s="125" t="s">
        <v>598</v>
      </c>
      <c r="G19" s="165" t="s">
        <v>568</v>
      </c>
      <c r="H19" s="125" t="s">
        <v>329</v>
      </c>
      <c r="I19" s="165" t="s">
        <v>599</v>
      </c>
      <c r="J19" s="151" t="s">
        <v>555</v>
      </c>
      <c r="K19" s="125" t="s">
        <v>600</v>
      </c>
    </row>
    <row r="20" ht="20.25" customHeight="1" spans="1:11">
      <c r="A20" s="125"/>
      <c r="B20" s="151" t="s">
        <v>532</v>
      </c>
      <c r="C20" s="151" t="s">
        <v>601</v>
      </c>
      <c r="D20" s="151" t="s">
        <v>549</v>
      </c>
      <c r="E20" s="151" t="s">
        <v>566</v>
      </c>
      <c r="F20" s="125" t="s">
        <v>602</v>
      </c>
      <c r="G20" s="165" t="s">
        <v>568</v>
      </c>
      <c r="H20" s="125" t="s">
        <v>569</v>
      </c>
      <c r="I20" s="165" t="s">
        <v>570</v>
      </c>
      <c r="J20" s="151" t="s">
        <v>555</v>
      </c>
      <c r="K20" s="125" t="s">
        <v>603</v>
      </c>
    </row>
    <row r="21" ht="20.25" customHeight="1" spans="1:11">
      <c r="A21" s="125"/>
      <c r="B21" s="151" t="s">
        <v>532</v>
      </c>
      <c r="C21" s="151" t="s">
        <v>601</v>
      </c>
      <c r="D21" s="151" t="s">
        <v>549</v>
      </c>
      <c r="E21" s="151" t="s">
        <v>572</v>
      </c>
      <c r="F21" s="125" t="s">
        <v>604</v>
      </c>
      <c r="G21" s="165" t="s">
        <v>568</v>
      </c>
      <c r="H21" s="125" t="s">
        <v>574</v>
      </c>
      <c r="I21" s="165" t="s">
        <v>575</v>
      </c>
      <c r="J21" s="151" t="s">
        <v>576</v>
      </c>
      <c r="K21" s="125" t="s">
        <v>605</v>
      </c>
    </row>
    <row r="22" ht="20.25" customHeight="1" spans="1:11">
      <c r="A22" s="125"/>
      <c r="B22" s="151" t="s">
        <v>532</v>
      </c>
      <c r="C22" s="151" t="s">
        <v>601</v>
      </c>
      <c r="D22" s="151" t="s">
        <v>549</v>
      </c>
      <c r="E22" s="151" t="s">
        <v>578</v>
      </c>
      <c r="F22" s="125" t="s">
        <v>579</v>
      </c>
      <c r="G22" s="165" t="s">
        <v>580</v>
      </c>
      <c r="H22" s="125" t="s">
        <v>606</v>
      </c>
      <c r="I22" s="165" t="s">
        <v>582</v>
      </c>
      <c r="J22" s="151" t="s">
        <v>555</v>
      </c>
      <c r="K22" s="125" t="s">
        <v>583</v>
      </c>
    </row>
    <row r="23" ht="20.25" customHeight="1" spans="1:11">
      <c r="A23" s="125"/>
      <c r="B23" s="151" t="s">
        <v>532</v>
      </c>
      <c r="C23" s="151" t="s">
        <v>601</v>
      </c>
      <c r="D23" s="151" t="s">
        <v>584</v>
      </c>
      <c r="E23" s="151" t="s">
        <v>585</v>
      </c>
      <c r="F23" s="125" t="s">
        <v>607</v>
      </c>
      <c r="G23" s="165" t="s">
        <v>568</v>
      </c>
      <c r="H23" s="125" t="s">
        <v>608</v>
      </c>
      <c r="I23" s="165" t="s">
        <v>575</v>
      </c>
      <c r="J23" s="151" t="s">
        <v>576</v>
      </c>
      <c r="K23" s="125" t="s">
        <v>609</v>
      </c>
    </row>
    <row r="24" ht="20.25" customHeight="1" spans="1:11">
      <c r="A24" s="125"/>
      <c r="B24" s="151" t="s">
        <v>532</v>
      </c>
      <c r="C24" s="151" t="s">
        <v>601</v>
      </c>
      <c r="D24" s="151" t="s">
        <v>592</v>
      </c>
      <c r="E24" s="151" t="s">
        <v>593</v>
      </c>
      <c r="F24" s="125" t="s">
        <v>610</v>
      </c>
      <c r="G24" s="165" t="s">
        <v>552</v>
      </c>
      <c r="H24" s="125" t="s">
        <v>595</v>
      </c>
      <c r="I24" s="165" t="s">
        <v>570</v>
      </c>
      <c r="J24" s="151" t="s">
        <v>555</v>
      </c>
      <c r="K24" s="125" t="s">
        <v>611</v>
      </c>
    </row>
  </sheetData>
  <sheetProtection formatCells="0" formatColumns="0" formatRows="0" insertRows="0" insertColumns="0" insertHyperlinks="0" deleteColumns="0" deleteRows="0" sort="0" autoFilter="0" pivotTables="0"/>
  <mergeCells count="8">
    <mergeCell ref="A2:K2"/>
    <mergeCell ref="A3:I3"/>
    <mergeCell ref="A8:A18"/>
    <mergeCell ref="A19:A24"/>
    <mergeCell ref="B8:B18"/>
    <mergeCell ref="B19:B24"/>
    <mergeCell ref="C8:C18"/>
    <mergeCell ref="C19:C24"/>
  </mergeCells>
  <printOptions horizontalCentered="1"/>
  <pageMargins left="0.393700787401575" right="0.393700787401575" top="0.511811023622047" bottom="0.511811023622047" header="0.31496062992126" footer="0.31496062992126"/>
  <pageSetup paperSize="9" scale="6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12"/>
  <sheetViews>
    <sheetView showZeros="0" view="pageBreakPreview" zoomScaleNormal="70" workbookViewId="0">
      <pane xSplit="1" ySplit="5" topLeftCell="B6" activePane="bottomRight" state="frozen"/>
      <selection/>
      <selection pane="topRight"/>
      <selection pane="bottomLeft"/>
      <selection pane="bottomRight" activeCell="A12" sqref="A12"/>
    </sheetView>
  </sheetViews>
  <sheetFormatPr defaultColWidth="9.14285714285714" defaultRowHeight="12"/>
  <cols>
    <col min="1" max="1" width="34.2857142857143" style="58" customWidth="1"/>
    <col min="2" max="6" width="19.847619047619" style="58" customWidth="1"/>
    <col min="7" max="7" width="19.847619047619" style="59" customWidth="1"/>
    <col min="8" max="8" width="19.847619047619" style="58" customWidth="1"/>
    <col min="9" max="10" width="19.847619047619" style="59" customWidth="1"/>
    <col min="11" max="11" width="19.847619047619" style="58" customWidth="1"/>
    <col min="12" max="16384" width="9.14285714285714" style="59"/>
  </cols>
  <sheetData>
    <row r="1" s="56" customFormat="1" customHeight="1" spans="1:11">
      <c r="A1" s="60"/>
      <c r="B1" s="60"/>
      <c r="C1" s="60"/>
      <c r="D1" s="60"/>
      <c r="E1" s="60"/>
      <c r="F1" s="60"/>
      <c r="H1" s="60"/>
      <c r="K1" s="69"/>
    </row>
    <row r="2" s="155" customFormat="1" ht="36" customHeight="1" spans="1:11">
      <c r="A2" s="61" t="s">
        <v>12</v>
      </c>
      <c r="B2" s="61"/>
      <c r="C2" s="61"/>
      <c r="D2" s="61"/>
      <c r="E2" s="61"/>
      <c r="F2" s="61"/>
      <c r="G2" s="61"/>
      <c r="H2" s="61"/>
      <c r="I2" s="61"/>
      <c r="J2" s="61"/>
      <c r="K2" s="61"/>
    </row>
    <row r="3" s="57" customFormat="1" ht="24" customHeight="1" spans="1:11">
      <c r="A3" s="62" t="str">
        <f>"部门名称："&amp;封面!$A$2</f>
        <v>部门名称：云龙县民建乡人民政府</v>
      </c>
      <c r="B3" s="62"/>
      <c r="C3" s="63"/>
      <c r="D3" s="63"/>
      <c r="E3" s="63"/>
      <c r="F3" s="63"/>
      <c r="H3" s="63"/>
      <c r="K3" s="63"/>
    </row>
    <row r="4" ht="44.25" customHeight="1" spans="1:11">
      <c r="A4" s="64" t="s">
        <v>538</v>
      </c>
      <c r="B4" s="64" t="s">
        <v>350</v>
      </c>
      <c r="C4" s="64" t="s">
        <v>539</v>
      </c>
      <c r="D4" s="64" t="s">
        <v>540</v>
      </c>
      <c r="E4" s="64" t="s">
        <v>541</v>
      </c>
      <c r="F4" s="64" t="s">
        <v>542</v>
      </c>
      <c r="G4" s="65" t="s">
        <v>543</v>
      </c>
      <c r="H4" s="64" t="s">
        <v>544</v>
      </c>
      <c r="I4" s="65" t="s">
        <v>545</v>
      </c>
      <c r="J4" s="65" t="s">
        <v>546</v>
      </c>
      <c r="K4" s="64" t="s">
        <v>547</v>
      </c>
    </row>
    <row r="5" ht="14.25" customHeight="1" spans="1:11">
      <c r="A5" s="64">
        <v>1</v>
      </c>
      <c r="B5" s="64">
        <v>2</v>
      </c>
      <c r="C5" s="64">
        <v>3</v>
      </c>
      <c r="D5" s="64">
        <v>4</v>
      </c>
      <c r="E5" s="64">
        <v>5</v>
      </c>
      <c r="F5" s="64">
        <v>6</v>
      </c>
      <c r="G5" s="64">
        <v>7</v>
      </c>
      <c r="H5" s="64">
        <v>8</v>
      </c>
      <c r="I5" s="64">
        <v>9</v>
      </c>
      <c r="J5" s="64">
        <v>10</v>
      </c>
      <c r="K5" s="64">
        <v>11</v>
      </c>
    </row>
    <row r="6" ht="30" customHeight="1" spans="1:11">
      <c r="A6" s="156"/>
      <c r="B6" s="156"/>
      <c r="C6" s="64"/>
      <c r="D6" s="64"/>
      <c r="E6" s="64"/>
      <c r="F6" s="64"/>
      <c r="G6" s="65"/>
      <c r="H6" s="64"/>
      <c r="I6" s="65"/>
      <c r="J6" s="65"/>
      <c r="K6" s="64"/>
    </row>
    <row r="7" ht="30" customHeight="1" spans="1:11">
      <c r="A7" s="157"/>
      <c r="B7" s="157"/>
      <c r="C7" s="64"/>
      <c r="D7" s="64"/>
      <c r="E7" s="64"/>
      <c r="F7" s="64"/>
      <c r="G7" s="65"/>
      <c r="H7" s="64"/>
      <c r="I7" s="65"/>
      <c r="J7" s="65"/>
      <c r="K7" s="64"/>
    </row>
    <row r="8" ht="30" customHeight="1" spans="1:11">
      <c r="A8" s="68"/>
      <c r="B8" s="68"/>
      <c r="C8" s="64"/>
      <c r="D8" s="64"/>
      <c r="E8" s="64"/>
      <c r="F8" s="64"/>
      <c r="G8" s="65"/>
      <c r="H8" s="64"/>
      <c r="I8" s="65"/>
      <c r="J8" s="65"/>
      <c r="K8" s="64"/>
    </row>
    <row r="9" ht="30" customHeight="1" spans="1:11">
      <c r="A9" s="157"/>
      <c r="B9" s="157"/>
      <c r="C9" s="64"/>
      <c r="D9" s="64"/>
      <c r="E9" s="64"/>
      <c r="F9" s="64"/>
      <c r="G9" s="65"/>
      <c r="H9" s="64"/>
      <c r="I9" s="65"/>
      <c r="J9" s="65"/>
      <c r="K9" s="64"/>
    </row>
    <row r="10" ht="30" customHeight="1" spans="1:11">
      <c r="A10" s="157"/>
      <c r="B10" s="157"/>
      <c r="C10" s="158"/>
      <c r="D10" s="158"/>
      <c r="E10" s="158"/>
      <c r="F10" s="156"/>
      <c r="G10" s="159"/>
      <c r="H10" s="156"/>
      <c r="I10" s="159"/>
      <c r="J10" s="159"/>
      <c r="K10" s="156"/>
    </row>
    <row r="11" ht="30" customHeight="1" spans="1:11">
      <c r="A11" s="66" t="s">
        <v>98</v>
      </c>
      <c r="B11" s="66"/>
      <c r="C11" s="66" t="s">
        <v>98</v>
      </c>
      <c r="D11" s="66" t="s">
        <v>98</v>
      </c>
      <c r="E11" s="66" t="s">
        <v>98</v>
      </c>
      <c r="F11" s="66" t="s">
        <v>98</v>
      </c>
      <c r="G11" s="66" t="s">
        <v>98</v>
      </c>
      <c r="H11" s="66" t="s">
        <v>98</v>
      </c>
      <c r="I11" s="66" t="s">
        <v>98</v>
      </c>
      <c r="J11" s="66" t="s">
        <v>98</v>
      </c>
      <c r="K11" s="66" t="s">
        <v>98</v>
      </c>
    </row>
    <row r="12" ht="20.25" customHeight="1" spans="1:1">
      <c r="A12" s="34" t="s">
        <v>612</v>
      </c>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2"/>
  <sheetViews>
    <sheetView showZeros="0" view="pageBreakPreview" zoomScaleNormal="85" workbookViewId="0">
      <pane xSplit="1" ySplit="6" topLeftCell="C7" activePane="bottomRight" state="frozen"/>
      <selection/>
      <selection pane="topRight"/>
      <selection pane="bottomLeft"/>
      <selection pane="bottomRight" activeCell="A3" sqref="A3:C3"/>
    </sheetView>
  </sheetViews>
  <sheetFormatPr defaultColWidth="9.14285714285714" defaultRowHeight="14.25" customHeight="1"/>
  <cols>
    <col min="1" max="1" width="43.7142857142857" style="135" customWidth="1"/>
    <col min="2" max="2" width="14.5714285714286" style="135" customWidth="1"/>
    <col min="3" max="3" width="43.7142857142857" style="35" customWidth="1"/>
    <col min="4" max="10" width="14.5714285714286" style="35" customWidth="1"/>
    <col min="11" max="16384" width="9.14285714285714" style="35"/>
  </cols>
  <sheetData>
    <row r="1" s="72" customFormat="1" ht="12" customHeight="1" spans="1:10">
      <c r="A1" s="136"/>
      <c r="B1" s="136">
        <v>0</v>
      </c>
      <c r="C1" s="137">
        <v>1</v>
      </c>
      <c r="D1" s="137"/>
      <c r="E1" s="138"/>
      <c r="F1" s="138"/>
      <c r="G1" s="138"/>
      <c r="H1" s="138"/>
      <c r="I1" s="138"/>
      <c r="J1" s="138"/>
    </row>
    <row r="2" s="72" customFormat="1" ht="36" customHeight="1" spans="1:10">
      <c r="A2" s="73" t="s">
        <v>13</v>
      </c>
      <c r="B2" s="73"/>
      <c r="C2" s="73"/>
      <c r="D2" s="73"/>
      <c r="E2" s="73"/>
      <c r="F2" s="73"/>
      <c r="G2" s="73"/>
      <c r="H2" s="73"/>
      <c r="I2" s="73"/>
      <c r="J2" s="73"/>
    </row>
    <row r="3" s="94" customFormat="1" ht="24" customHeight="1" spans="1:10">
      <c r="A3" s="139" t="str">
        <f>"部门名称："&amp;封面!$A$2</f>
        <v>部门名称：云龙县民建乡人民政府</v>
      </c>
      <c r="B3" s="139"/>
      <c r="C3" s="139"/>
      <c r="D3" s="139"/>
      <c r="E3" s="140"/>
      <c r="F3" s="141"/>
      <c r="G3" s="142"/>
      <c r="H3" s="140"/>
      <c r="I3" s="141"/>
      <c r="J3" s="142" t="s">
        <v>21</v>
      </c>
    </row>
    <row r="4" ht="19.5" customHeight="1" spans="1:10">
      <c r="A4" s="143" t="s">
        <v>349</v>
      </c>
      <c r="B4" s="144" t="s">
        <v>323</v>
      </c>
      <c r="C4" s="145"/>
      <c r="D4" s="146" t="s">
        <v>79</v>
      </c>
      <c r="E4" s="65" t="s">
        <v>324</v>
      </c>
      <c r="F4" s="65"/>
      <c r="G4" s="65"/>
      <c r="H4" s="65" t="s">
        <v>325</v>
      </c>
      <c r="I4" s="65"/>
      <c r="J4" s="65"/>
    </row>
    <row r="5" ht="18.75" customHeight="1" spans="1:10">
      <c r="A5" s="143"/>
      <c r="B5" s="143" t="s">
        <v>99</v>
      </c>
      <c r="C5" s="65" t="s">
        <v>100</v>
      </c>
      <c r="D5" s="147"/>
      <c r="E5" s="65" t="s">
        <v>81</v>
      </c>
      <c r="F5" s="65" t="s">
        <v>104</v>
      </c>
      <c r="G5" s="65" t="s">
        <v>105</v>
      </c>
      <c r="H5" s="65" t="s">
        <v>81</v>
      </c>
      <c r="I5" s="65" t="s">
        <v>104</v>
      </c>
      <c r="J5" s="65" t="s">
        <v>105</v>
      </c>
    </row>
    <row r="6" ht="18.75" customHeight="1" spans="1:10">
      <c r="A6" s="148" t="s">
        <v>328</v>
      </c>
      <c r="B6" s="148" t="s">
        <v>329</v>
      </c>
      <c r="C6" s="148" t="s">
        <v>362</v>
      </c>
      <c r="D6" s="148" t="s">
        <v>331</v>
      </c>
      <c r="E6" s="148" t="s">
        <v>332</v>
      </c>
      <c r="F6" s="148" t="s">
        <v>333</v>
      </c>
      <c r="G6" s="148" t="s">
        <v>334</v>
      </c>
      <c r="H6" s="148" t="s">
        <v>613</v>
      </c>
      <c r="I6" s="148" t="s">
        <v>614</v>
      </c>
      <c r="J6" s="148" t="s">
        <v>367</v>
      </c>
    </row>
    <row r="7" ht="18.75" customHeight="1" spans="1:10">
      <c r="A7" s="149" t="s">
        <v>0</v>
      </c>
      <c r="B7" s="149"/>
      <c r="C7" s="149"/>
      <c r="D7" s="17">
        <v>800000</v>
      </c>
      <c r="E7" s="17"/>
      <c r="F7" s="17"/>
      <c r="G7" s="17"/>
      <c r="H7" s="17">
        <v>800000</v>
      </c>
      <c r="I7" s="17"/>
      <c r="J7" s="17">
        <v>800000</v>
      </c>
    </row>
    <row r="8" ht="18.75" customHeight="1" spans="1:10">
      <c r="A8" s="150" t="s">
        <v>0</v>
      </c>
      <c r="B8" s="151"/>
      <c r="C8" s="151"/>
      <c r="D8" s="17">
        <v>800000</v>
      </c>
      <c r="E8" s="17"/>
      <c r="F8" s="17"/>
      <c r="G8" s="17"/>
      <c r="H8" s="17">
        <v>800000</v>
      </c>
      <c r="I8" s="17"/>
      <c r="J8" s="17">
        <v>800000</v>
      </c>
    </row>
    <row r="9" ht="18.75" customHeight="1" spans="1:10">
      <c r="A9" s="23"/>
      <c r="B9" s="151" t="s">
        <v>280</v>
      </c>
      <c r="C9" s="151" t="s">
        <v>281</v>
      </c>
      <c r="D9" s="24">
        <v>800000</v>
      </c>
      <c r="E9" s="24"/>
      <c r="F9" s="24"/>
      <c r="G9" s="24"/>
      <c r="H9" s="24">
        <v>800000</v>
      </c>
      <c r="I9" s="24"/>
      <c r="J9" s="24">
        <v>800000</v>
      </c>
    </row>
    <row r="10" ht="18.75" customHeight="1" spans="1:10">
      <c r="A10" s="23"/>
      <c r="B10" s="152" t="s">
        <v>282</v>
      </c>
      <c r="C10" s="152" t="s">
        <v>283</v>
      </c>
      <c r="D10" s="24">
        <v>800000</v>
      </c>
      <c r="E10" s="24"/>
      <c r="F10" s="24"/>
      <c r="G10" s="24"/>
      <c r="H10" s="24">
        <v>800000</v>
      </c>
      <c r="I10" s="24"/>
      <c r="J10" s="24">
        <v>800000</v>
      </c>
    </row>
    <row r="11" ht="18.75" customHeight="1" spans="1:10">
      <c r="A11" s="23"/>
      <c r="B11" s="153" t="s">
        <v>284</v>
      </c>
      <c r="C11" s="153" t="s">
        <v>285</v>
      </c>
      <c r="D11" s="24">
        <v>800000</v>
      </c>
      <c r="E11" s="24"/>
      <c r="F11" s="24"/>
      <c r="G11" s="24"/>
      <c r="H11" s="24">
        <v>800000</v>
      </c>
      <c r="I11" s="24"/>
      <c r="J11" s="24">
        <v>800000</v>
      </c>
    </row>
    <row r="12" ht="18.75" customHeight="1" spans="1:10">
      <c r="A12" s="154" t="s">
        <v>79</v>
      </c>
      <c r="B12" s="154"/>
      <c r="C12" s="154" t="s">
        <v>615</v>
      </c>
      <c r="D12" s="17">
        <v>800000</v>
      </c>
      <c r="E12" s="24"/>
      <c r="F12" s="17"/>
      <c r="G12" s="17"/>
      <c r="H12" s="24">
        <v>800000</v>
      </c>
      <c r="I12" s="24"/>
      <c r="J12" s="24">
        <v>800000</v>
      </c>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2:C12"/>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23"/>
  <sheetViews>
    <sheetView showZeros="0" view="pageBreakPreview" zoomScaleNormal="70" workbookViewId="0">
      <pane xSplit="2" ySplit="7" topLeftCell="C20" activePane="bottomRight" state="frozen"/>
      <selection/>
      <selection pane="topRight"/>
      <selection pane="bottomLeft"/>
      <selection pane="bottomRight" activeCell="A3" sqref="A3:F3"/>
    </sheetView>
  </sheetViews>
  <sheetFormatPr defaultColWidth="9.14285714285714" defaultRowHeight="14.25" customHeight="1"/>
  <cols>
    <col min="1" max="1" width="39.1428571428571" style="35" customWidth="1"/>
    <col min="2" max="2" width="21.7142857142857" style="35" customWidth="1"/>
    <col min="3" max="3" width="35.2857142857143" style="35" customWidth="1"/>
    <col min="4" max="13" width="9.57142857142857" style="35" customWidth="1"/>
    <col min="14" max="14" width="9.57142857142857" style="59" customWidth="1"/>
    <col min="15" max="15" width="9.57142857142857" style="35" customWidth="1"/>
    <col min="16" max="24" width="9.57142857142857" style="59" customWidth="1"/>
    <col min="25" max="16384" width="9.14285714285714" style="59"/>
  </cols>
  <sheetData>
    <row r="1" s="56" customFormat="1" ht="13.5" customHeight="1" spans="1:15">
      <c r="A1" s="70"/>
      <c r="B1" s="70"/>
      <c r="C1" s="70"/>
      <c r="D1" s="70"/>
      <c r="E1" s="70"/>
      <c r="F1" s="70"/>
      <c r="G1" s="70"/>
      <c r="H1" s="70"/>
      <c r="I1" s="70"/>
      <c r="J1" s="72"/>
      <c r="K1" s="72"/>
      <c r="L1" s="72"/>
      <c r="M1" s="72"/>
      <c r="N1" s="69"/>
      <c r="O1" s="69"/>
    </row>
    <row r="2" s="123" customFormat="1" ht="45" customHeight="1" spans="1:24">
      <c r="A2" s="73" t="s">
        <v>14</v>
      </c>
      <c r="B2" s="73"/>
      <c r="C2" s="73"/>
      <c r="D2" s="73"/>
      <c r="E2" s="73"/>
      <c r="F2" s="73"/>
      <c r="G2" s="73"/>
      <c r="H2" s="73"/>
      <c r="I2" s="73"/>
      <c r="J2" s="73"/>
      <c r="K2" s="73"/>
      <c r="L2" s="73"/>
      <c r="M2" s="73"/>
      <c r="N2" s="73"/>
      <c r="O2" s="73"/>
      <c r="P2" s="73"/>
      <c r="Q2" s="73"/>
      <c r="R2" s="73"/>
      <c r="S2" s="73"/>
      <c r="T2" s="73"/>
      <c r="U2" s="73"/>
      <c r="V2" s="73"/>
      <c r="W2" s="73"/>
      <c r="X2" s="73"/>
    </row>
    <row r="3" s="57" customFormat="1" ht="26.1" customHeight="1" spans="1:24">
      <c r="A3" s="100" t="str">
        <f>"部门名称："&amp;封面!$A$2</f>
        <v>部门名称：云龙县民建乡人民政府</v>
      </c>
      <c r="B3" s="101"/>
      <c r="C3" s="101"/>
      <c r="D3" s="101"/>
      <c r="E3" s="101"/>
      <c r="F3" s="101"/>
      <c r="G3" s="101"/>
      <c r="H3" s="101"/>
      <c r="I3" s="101"/>
      <c r="J3" s="94"/>
      <c r="K3" s="94"/>
      <c r="L3" s="94"/>
      <c r="M3" s="94"/>
      <c r="Q3" s="133"/>
      <c r="W3" s="134" t="s">
        <v>21</v>
      </c>
      <c r="X3" s="134"/>
    </row>
    <row r="4" ht="15.75" customHeight="1" spans="1:24">
      <c r="A4" s="64" t="s">
        <v>538</v>
      </c>
      <c r="B4" s="64" t="s">
        <v>616</v>
      </c>
      <c r="C4" s="64" t="s">
        <v>617</v>
      </c>
      <c r="D4" s="64" t="s">
        <v>618</v>
      </c>
      <c r="E4" s="64" t="s">
        <v>619</v>
      </c>
      <c r="F4" s="64" t="s">
        <v>620</v>
      </c>
      <c r="G4" s="102" t="s">
        <v>79</v>
      </c>
      <c r="H4" s="103" t="s">
        <v>80</v>
      </c>
      <c r="I4" s="116"/>
      <c r="J4" s="116"/>
      <c r="K4" s="116"/>
      <c r="L4" s="116"/>
      <c r="M4" s="116"/>
      <c r="N4" s="116"/>
      <c r="O4" s="116"/>
      <c r="P4" s="116"/>
      <c r="Q4" s="116"/>
      <c r="R4" s="122"/>
      <c r="S4" s="103" t="s">
        <v>67</v>
      </c>
      <c r="T4" s="116"/>
      <c r="U4" s="116"/>
      <c r="V4" s="116"/>
      <c r="W4" s="116"/>
      <c r="X4" s="122"/>
    </row>
    <row r="5" ht="17.25" customHeight="1" spans="1:24">
      <c r="A5" s="64"/>
      <c r="B5" s="64"/>
      <c r="C5" s="64"/>
      <c r="D5" s="64"/>
      <c r="E5" s="64"/>
      <c r="F5" s="64"/>
      <c r="G5" s="104"/>
      <c r="H5" s="102" t="s">
        <v>81</v>
      </c>
      <c r="I5" s="117" t="s">
        <v>82</v>
      </c>
      <c r="J5" s="64" t="s">
        <v>83</v>
      </c>
      <c r="K5" s="64" t="s">
        <v>84</v>
      </c>
      <c r="L5" s="64" t="s">
        <v>85</v>
      </c>
      <c r="M5" s="64" t="s">
        <v>86</v>
      </c>
      <c r="N5" s="64"/>
      <c r="O5" s="64"/>
      <c r="P5" s="64"/>
      <c r="Q5" s="64"/>
      <c r="R5" s="64"/>
      <c r="S5" s="102" t="s">
        <v>81</v>
      </c>
      <c r="T5" s="102" t="s">
        <v>82</v>
      </c>
      <c r="U5" s="102" t="s">
        <v>83</v>
      </c>
      <c r="V5" s="102" t="s">
        <v>84</v>
      </c>
      <c r="W5" s="102" t="s">
        <v>85</v>
      </c>
      <c r="X5" s="102" t="s">
        <v>86</v>
      </c>
    </row>
    <row r="6" ht="42.75" customHeight="1" spans="1:24">
      <c r="A6" s="64"/>
      <c r="B6" s="64"/>
      <c r="C6" s="64"/>
      <c r="D6" s="64"/>
      <c r="E6" s="64"/>
      <c r="F6" s="64"/>
      <c r="G6" s="105"/>
      <c r="H6" s="105"/>
      <c r="I6" s="118"/>
      <c r="J6" s="64"/>
      <c r="K6" s="64"/>
      <c r="L6" s="64"/>
      <c r="M6" s="64" t="s">
        <v>81</v>
      </c>
      <c r="N6" s="64" t="s">
        <v>87</v>
      </c>
      <c r="O6" s="64" t="s">
        <v>88</v>
      </c>
      <c r="P6" s="64" t="s">
        <v>89</v>
      </c>
      <c r="Q6" s="64" t="s">
        <v>90</v>
      </c>
      <c r="R6" s="64" t="s">
        <v>91</v>
      </c>
      <c r="S6" s="105"/>
      <c r="T6" s="105"/>
      <c r="U6" s="105"/>
      <c r="V6" s="105"/>
      <c r="W6" s="105"/>
      <c r="X6" s="105"/>
    </row>
    <row r="7" ht="15" customHeight="1" spans="1:24">
      <c r="A7" s="124">
        <v>1</v>
      </c>
      <c r="B7" s="124">
        <v>2</v>
      </c>
      <c r="C7" s="124">
        <v>3</v>
      </c>
      <c r="D7" s="124">
        <v>4</v>
      </c>
      <c r="E7" s="124">
        <v>5</v>
      </c>
      <c r="F7" s="124">
        <v>6</v>
      </c>
      <c r="G7" s="124" t="s">
        <v>621</v>
      </c>
      <c r="H7" s="124" t="s">
        <v>622</v>
      </c>
      <c r="I7" s="124">
        <v>9</v>
      </c>
      <c r="J7" s="124">
        <v>10</v>
      </c>
      <c r="K7" s="124">
        <v>11</v>
      </c>
      <c r="L7" s="124">
        <v>12</v>
      </c>
      <c r="M7" s="124" t="s">
        <v>623</v>
      </c>
      <c r="N7" s="124">
        <v>14</v>
      </c>
      <c r="O7" s="124">
        <v>15</v>
      </c>
      <c r="P7" s="124">
        <v>16</v>
      </c>
      <c r="Q7" s="124">
        <v>17</v>
      </c>
      <c r="R7" s="124">
        <v>18</v>
      </c>
      <c r="S7" s="124" t="s">
        <v>373</v>
      </c>
      <c r="T7" s="124">
        <v>20</v>
      </c>
      <c r="U7" s="124">
        <v>21</v>
      </c>
      <c r="V7" s="124">
        <v>22</v>
      </c>
      <c r="W7" s="124">
        <v>23</v>
      </c>
      <c r="X7" s="124">
        <v>24</v>
      </c>
    </row>
    <row r="8" ht="21" customHeight="1" spans="1:24">
      <c r="A8" s="15" t="s">
        <v>0</v>
      </c>
      <c r="B8" s="125"/>
      <c r="C8" s="125"/>
      <c r="D8" s="125"/>
      <c r="E8" s="126"/>
      <c r="F8" s="17">
        <v>36938</v>
      </c>
      <c r="G8" s="17">
        <v>121938</v>
      </c>
      <c r="H8" s="17">
        <v>121938</v>
      </c>
      <c r="I8" s="17">
        <v>121938</v>
      </c>
      <c r="J8" s="132" t="s">
        <v>98</v>
      </c>
      <c r="K8" s="132" t="s">
        <v>98</v>
      </c>
      <c r="L8" s="132" t="s">
        <v>98</v>
      </c>
      <c r="M8" s="132"/>
      <c r="N8" s="132" t="s">
        <v>98</v>
      </c>
      <c r="O8" s="132" t="s">
        <v>98</v>
      </c>
      <c r="P8" s="132" t="s">
        <v>98</v>
      </c>
      <c r="Q8" s="132" t="s">
        <v>98</v>
      </c>
      <c r="R8" s="132" t="s">
        <v>98</v>
      </c>
      <c r="S8" s="132" t="s">
        <v>98</v>
      </c>
      <c r="T8" s="132" t="s">
        <v>98</v>
      </c>
      <c r="U8" s="132" t="s">
        <v>98</v>
      </c>
      <c r="V8" s="132"/>
      <c r="W8" s="132" t="s">
        <v>98</v>
      </c>
      <c r="X8" s="132" t="s">
        <v>98</v>
      </c>
    </row>
    <row r="9" ht="21" customHeight="1" spans="1:24">
      <c r="A9" s="127" t="s">
        <v>0</v>
      </c>
      <c r="B9" s="125"/>
      <c r="C9" s="125"/>
      <c r="D9" s="125"/>
      <c r="E9" s="128"/>
      <c r="F9" s="17">
        <v>36938</v>
      </c>
      <c r="G9" s="17">
        <v>121938</v>
      </c>
      <c r="H9" s="17">
        <v>121938</v>
      </c>
      <c r="I9" s="17">
        <v>121938</v>
      </c>
      <c r="J9" s="132" t="s">
        <v>98</v>
      </c>
      <c r="K9" s="132" t="s">
        <v>98</v>
      </c>
      <c r="L9" s="132" t="s">
        <v>98</v>
      </c>
      <c r="M9" s="132"/>
      <c r="N9" s="132" t="s">
        <v>98</v>
      </c>
      <c r="O9" s="132" t="s">
        <v>98</v>
      </c>
      <c r="P9" s="132" t="s">
        <v>98</v>
      </c>
      <c r="Q9" s="132" t="s">
        <v>98</v>
      </c>
      <c r="R9" s="132" t="s">
        <v>98</v>
      </c>
      <c r="S9" s="132" t="s">
        <v>98</v>
      </c>
      <c r="T9" s="132" t="s">
        <v>98</v>
      </c>
      <c r="U9" s="132" t="s">
        <v>98</v>
      </c>
      <c r="V9" s="132"/>
      <c r="W9" s="132" t="s">
        <v>98</v>
      </c>
      <c r="X9" s="132" t="s">
        <v>98</v>
      </c>
    </row>
    <row r="10" ht="21" customHeight="1" spans="1:24">
      <c r="A10" s="129" t="s">
        <v>396</v>
      </c>
      <c r="B10" s="125" t="s">
        <v>624</v>
      </c>
      <c r="C10" s="125" t="s">
        <v>625</v>
      </c>
      <c r="D10" s="125" t="s">
        <v>626</v>
      </c>
      <c r="E10" s="128">
        <v>1</v>
      </c>
      <c r="F10" s="24"/>
      <c r="G10" s="24">
        <v>9000</v>
      </c>
      <c r="H10" s="24">
        <v>9000</v>
      </c>
      <c r="I10" s="24">
        <v>9000</v>
      </c>
      <c r="J10" s="132"/>
      <c r="K10" s="132"/>
      <c r="L10" s="132"/>
      <c r="M10" s="132"/>
      <c r="N10" s="132"/>
      <c r="O10" s="132"/>
      <c r="P10" s="132"/>
      <c r="Q10" s="132"/>
      <c r="R10" s="132"/>
      <c r="S10" s="132"/>
      <c r="T10" s="132"/>
      <c r="U10" s="132"/>
      <c r="V10" s="132"/>
      <c r="W10" s="132"/>
      <c r="X10" s="132"/>
    </row>
    <row r="11" ht="21" customHeight="1" spans="1:24">
      <c r="A11" s="129" t="s">
        <v>396</v>
      </c>
      <c r="B11" s="125" t="s">
        <v>627</v>
      </c>
      <c r="C11" s="125" t="s">
        <v>625</v>
      </c>
      <c r="D11" s="125" t="s">
        <v>626</v>
      </c>
      <c r="E11" s="128">
        <v>1</v>
      </c>
      <c r="F11" s="24"/>
      <c r="G11" s="24">
        <v>30000</v>
      </c>
      <c r="H11" s="24">
        <v>30000</v>
      </c>
      <c r="I11" s="24">
        <v>30000</v>
      </c>
      <c r="J11" s="132"/>
      <c r="K11" s="132"/>
      <c r="L11" s="132"/>
      <c r="M11" s="132"/>
      <c r="N11" s="132"/>
      <c r="O11" s="132"/>
      <c r="P11" s="132"/>
      <c r="Q11" s="132"/>
      <c r="R11" s="132"/>
      <c r="S11" s="132"/>
      <c r="T11" s="132"/>
      <c r="U11" s="132"/>
      <c r="V11" s="132"/>
      <c r="W11" s="132"/>
      <c r="X11" s="132"/>
    </row>
    <row r="12" ht="21" customHeight="1" spans="1:24">
      <c r="A12" s="129" t="s">
        <v>396</v>
      </c>
      <c r="B12" s="125" t="s">
        <v>628</v>
      </c>
      <c r="C12" s="125" t="s">
        <v>629</v>
      </c>
      <c r="D12" s="125" t="s">
        <v>626</v>
      </c>
      <c r="E12" s="128">
        <v>1</v>
      </c>
      <c r="F12" s="24"/>
      <c r="G12" s="24">
        <v>41000</v>
      </c>
      <c r="H12" s="24">
        <v>41000</v>
      </c>
      <c r="I12" s="24">
        <v>41000</v>
      </c>
      <c r="J12" s="132"/>
      <c r="K12" s="132"/>
      <c r="L12" s="132"/>
      <c r="M12" s="132"/>
      <c r="N12" s="132"/>
      <c r="O12" s="132"/>
      <c r="P12" s="132"/>
      <c r="Q12" s="132"/>
      <c r="R12" s="132"/>
      <c r="S12" s="132"/>
      <c r="T12" s="132"/>
      <c r="U12" s="132"/>
      <c r="V12" s="132"/>
      <c r="W12" s="132"/>
      <c r="X12" s="132"/>
    </row>
    <row r="13" ht="21" customHeight="1" spans="1:24">
      <c r="A13" s="129" t="s">
        <v>409</v>
      </c>
      <c r="B13" s="125" t="s">
        <v>630</v>
      </c>
      <c r="C13" s="125" t="s">
        <v>631</v>
      </c>
      <c r="D13" s="125" t="s">
        <v>632</v>
      </c>
      <c r="E13" s="128">
        <v>5</v>
      </c>
      <c r="F13" s="24"/>
      <c r="G13" s="24">
        <v>5000</v>
      </c>
      <c r="H13" s="24">
        <v>5000</v>
      </c>
      <c r="I13" s="24">
        <v>5000</v>
      </c>
      <c r="J13" s="132"/>
      <c r="K13" s="132"/>
      <c r="L13" s="132"/>
      <c r="M13" s="132"/>
      <c r="N13" s="132"/>
      <c r="O13" s="132"/>
      <c r="P13" s="132"/>
      <c r="Q13" s="132"/>
      <c r="R13" s="132"/>
      <c r="S13" s="132"/>
      <c r="T13" s="132"/>
      <c r="U13" s="132"/>
      <c r="V13" s="132"/>
      <c r="W13" s="132"/>
      <c r="X13" s="132"/>
    </row>
    <row r="14" ht="21" customHeight="1" spans="1:24">
      <c r="A14" s="129" t="s">
        <v>409</v>
      </c>
      <c r="B14" s="125" t="s">
        <v>633</v>
      </c>
      <c r="C14" s="125" t="s">
        <v>634</v>
      </c>
      <c r="D14" s="125" t="s">
        <v>632</v>
      </c>
      <c r="E14" s="128">
        <v>1</v>
      </c>
      <c r="F14" s="24">
        <v>500</v>
      </c>
      <c r="G14" s="24">
        <v>500</v>
      </c>
      <c r="H14" s="24">
        <v>500</v>
      </c>
      <c r="I14" s="24">
        <v>500</v>
      </c>
      <c r="J14" s="132"/>
      <c r="K14" s="132"/>
      <c r="L14" s="132"/>
      <c r="M14" s="132"/>
      <c r="N14" s="132"/>
      <c r="O14" s="132"/>
      <c r="P14" s="132"/>
      <c r="Q14" s="132"/>
      <c r="R14" s="132"/>
      <c r="S14" s="132"/>
      <c r="T14" s="132"/>
      <c r="U14" s="132"/>
      <c r="V14" s="132"/>
      <c r="W14" s="132"/>
      <c r="X14" s="132"/>
    </row>
    <row r="15" ht="21" customHeight="1" spans="1:24">
      <c r="A15" s="129" t="s">
        <v>409</v>
      </c>
      <c r="B15" s="125" t="s">
        <v>635</v>
      </c>
      <c r="C15" s="125" t="s">
        <v>636</v>
      </c>
      <c r="D15" s="125" t="s">
        <v>632</v>
      </c>
      <c r="E15" s="128">
        <v>1</v>
      </c>
      <c r="F15" s="24">
        <v>1999</v>
      </c>
      <c r="G15" s="24">
        <v>1999</v>
      </c>
      <c r="H15" s="24">
        <v>1999</v>
      </c>
      <c r="I15" s="24">
        <v>1999</v>
      </c>
      <c r="J15" s="132"/>
      <c r="K15" s="132"/>
      <c r="L15" s="132"/>
      <c r="M15" s="132"/>
      <c r="N15" s="132"/>
      <c r="O15" s="132"/>
      <c r="P15" s="132"/>
      <c r="Q15" s="132"/>
      <c r="R15" s="132"/>
      <c r="S15" s="132"/>
      <c r="T15" s="132"/>
      <c r="U15" s="132"/>
      <c r="V15" s="132"/>
      <c r="W15" s="132"/>
      <c r="X15" s="132"/>
    </row>
    <row r="16" ht="21" customHeight="1" spans="1:24">
      <c r="A16" s="129" t="s">
        <v>409</v>
      </c>
      <c r="B16" s="125" t="s">
        <v>637</v>
      </c>
      <c r="C16" s="125" t="s">
        <v>638</v>
      </c>
      <c r="D16" s="125" t="s">
        <v>632</v>
      </c>
      <c r="E16" s="128">
        <v>1</v>
      </c>
      <c r="F16" s="24">
        <v>2380</v>
      </c>
      <c r="G16" s="24">
        <v>2380</v>
      </c>
      <c r="H16" s="24">
        <v>2380</v>
      </c>
      <c r="I16" s="24">
        <v>2380</v>
      </c>
      <c r="J16" s="132"/>
      <c r="K16" s="132"/>
      <c r="L16" s="132"/>
      <c r="M16" s="132"/>
      <c r="N16" s="132"/>
      <c r="O16" s="132"/>
      <c r="P16" s="132"/>
      <c r="Q16" s="132"/>
      <c r="R16" s="132"/>
      <c r="S16" s="132"/>
      <c r="T16" s="132"/>
      <c r="U16" s="132"/>
      <c r="V16" s="132"/>
      <c r="W16" s="132"/>
      <c r="X16" s="132"/>
    </row>
    <row r="17" ht="21" customHeight="1" spans="1:24">
      <c r="A17" s="129" t="s">
        <v>409</v>
      </c>
      <c r="B17" s="125" t="s">
        <v>639</v>
      </c>
      <c r="C17" s="125" t="s">
        <v>640</v>
      </c>
      <c r="D17" s="125" t="s">
        <v>632</v>
      </c>
      <c r="E17" s="128">
        <v>1</v>
      </c>
      <c r="F17" s="24">
        <v>1199</v>
      </c>
      <c r="G17" s="24">
        <v>1199</v>
      </c>
      <c r="H17" s="24">
        <v>1199</v>
      </c>
      <c r="I17" s="24">
        <v>1199</v>
      </c>
      <c r="J17" s="132"/>
      <c r="K17" s="132"/>
      <c r="L17" s="132"/>
      <c r="M17" s="132"/>
      <c r="N17" s="132"/>
      <c r="O17" s="132"/>
      <c r="P17" s="132"/>
      <c r="Q17" s="132"/>
      <c r="R17" s="132"/>
      <c r="S17" s="132"/>
      <c r="T17" s="132"/>
      <c r="U17" s="132"/>
      <c r="V17" s="132"/>
      <c r="W17" s="132"/>
      <c r="X17" s="132"/>
    </row>
    <row r="18" ht="21" customHeight="1" spans="1:24">
      <c r="A18" s="129" t="s">
        <v>409</v>
      </c>
      <c r="B18" s="125" t="s">
        <v>641</v>
      </c>
      <c r="C18" s="125" t="s">
        <v>642</v>
      </c>
      <c r="D18" s="125" t="s">
        <v>643</v>
      </c>
      <c r="E18" s="128">
        <v>1</v>
      </c>
      <c r="F18" s="24">
        <v>880</v>
      </c>
      <c r="G18" s="24">
        <v>880</v>
      </c>
      <c r="H18" s="24">
        <v>880</v>
      </c>
      <c r="I18" s="24">
        <v>880</v>
      </c>
      <c r="J18" s="132"/>
      <c r="K18" s="132"/>
      <c r="L18" s="132"/>
      <c r="M18" s="132"/>
      <c r="N18" s="132"/>
      <c r="O18" s="132"/>
      <c r="P18" s="132"/>
      <c r="Q18" s="132"/>
      <c r="R18" s="132"/>
      <c r="S18" s="132"/>
      <c r="T18" s="132"/>
      <c r="U18" s="132"/>
      <c r="V18" s="132"/>
      <c r="W18" s="132"/>
      <c r="X18" s="132"/>
    </row>
    <row r="19" ht="21" customHeight="1" spans="1:24">
      <c r="A19" s="129" t="s">
        <v>409</v>
      </c>
      <c r="B19" s="125" t="s">
        <v>644</v>
      </c>
      <c r="C19" s="125" t="s">
        <v>645</v>
      </c>
      <c r="D19" s="125" t="s">
        <v>632</v>
      </c>
      <c r="E19" s="128">
        <v>1</v>
      </c>
      <c r="F19" s="24">
        <v>2980</v>
      </c>
      <c r="G19" s="24">
        <v>2980</v>
      </c>
      <c r="H19" s="24">
        <v>2980</v>
      </c>
      <c r="I19" s="24">
        <v>2980</v>
      </c>
      <c r="J19" s="132"/>
      <c r="K19" s="132"/>
      <c r="L19" s="132"/>
      <c r="M19" s="132"/>
      <c r="N19" s="132"/>
      <c r="O19" s="132"/>
      <c r="P19" s="132"/>
      <c r="Q19" s="132"/>
      <c r="R19" s="132"/>
      <c r="S19" s="132"/>
      <c r="T19" s="132"/>
      <c r="U19" s="132"/>
      <c r="V19" s="132"/>
      <c r="W19" s="132"/>
      <c r="X19" s="132"/>
    </row>
    <row r="20" ht="21" customHeight="1" spans="1:24">
      <c r="A20" s="129" t="s">
        <v>409</v>
      </c>
      <c r="B20" s="125" t="s">
        <v>646</v>
      </c>
      <c r="C20" s="125" t="s">
        <v>647</v>
      </c>
      <c r="D20" s="125" t="s">
        <v>648</v>
      </c>
      <c r="E20" s="128">
        <v>10</v>
      </c>
      <c r="F20" s="24">
        <v>2000</v>
      </c>
      <c r="G20" s="24">
        <v>2000</v>
      </c>
      <c r="H20" s="24">
        <v>2000</v>
      </c>
      <c r="I20" s="24">
        <v>2000</v>
      </c>
      <c r="J20" s="132"/>
      <c r="K20" s="132"/>
      <c r="L20" s="132"/>
      <c r="M20" s="132"/>
      <c r="N20" s="132"/>
      <c r="O20" s="132"/>
      <c r="P20" s="132"/>
      <c r="Q20" s="132"/>
      <c r="R20" s="132"/>
      <c r="S20" s="132"/>
      <c r="T20" s="132"/>
      <c r="U20" s="132"/>
      <c r="V20" s="132"/>
      <c r="W20" s="132"/>
      <c r="X20" s="132"/>
    </row>
    <row r="21" ht="21" customHeight="1" spans="1:24">
      <c r="A21" s="129" t="s">
        <v>409</v>
      </c>
      <c r="B21" s="125" t="s">
        <v>649</v>
      </c>
      <c r="C21" s="125" t="s">
        <v>647</v>
      </c>
      <c r="D21" s="125" t="s">
        <v>648</v>
      </c>
      <c r="E21" s="128">
        <v>80</v>
      </c>
      <c r="F21" s="24">
        <v>16000</v>
      </c>
      <c r="G21" s="24">
        <v>16000</v>
      </c>
      <c r="H21" s="24">
        <v>16000</v>
      </c>
      <c r="I21" s="24">
        <v>16000</v>
      </c>
      <c r="J21" s="132"/>
      <c r="K21" s="132"/>
      <c r="L21" s="132"/>
      <c r="M21" s="132"/>
      <c r="N21" s="132"/>
      <c r="O21" s="132"/>
      <c r="P21" s="132"/>
      <c r="Q21" s="132"/>
      <c r="R21" s="132"/>
      <c r="S21" s="132"/>
      <c r="T21" s="132"/>
      <c r="U21" s="132"/>
      <c r="V21" s="132"/>
      <c r="W21" s="132"/>
      <c r="X21" s="132"/>
    </row>
    <row r="22" ht="21" customHeight="1" spans="1:24">
      <c r="A22" s="129" t="s">
        <v>409</v>
      </c>
      <c r="B22" s="125" t="s">
        <v>650</v>
      </c>
      <c r="C22" s="125" t="s">
        <v>651</v>
      </c>
      <c r="D22" s="125" t="s">
        <v>652</v>
      </c>
      <c r="E22" s="128">
        <v>6</v>
      </c>
      <c r="F22" s="24">
        <v>9000</v>
      </c>
      <c r="G22" s="24">
        <v>9000</v>
      </c>
      <c r="H22" s="24">
        <v>9000</v>
      </c>
      <c r="I22" s="24">
        <v>9000</v>
      </c>
      <c r="J22" s="132"/>
      <c r="K22" s="132"/>
      <c r="L22" s="132"/>
      <c r="M22" s="132"/>
      <c r="N22" s="132"/>
      <c r="O22" s="132"/>
      <c r="P22" s="132"/>
      <c r="Q22" s="132"/>
      <c r="R22" s="132"/>
      <c r="S22" s="132"/>
      <c r="T22" s="132"/>
      <c r="U22" s="132"/>
      <c r="V22" s="132"/>
      <c r="W22" s="132"/>
      <c r="X22" s="132"/>
    </row>
    <row r="23" ht="21" customHeight="1" spans="1:24">
      <c r="A23" s="130" t="s">
        <v>79</v>
      </c>
      <c r="B23" s="131"/>
      <c r="C23" s="131"/>
      <c r="D23" s="131"/>
      <c r="E23" s="126">
        <v>110</v>
      </c>
      <c r="F23" s="17">
        <v>36938</v>
      </c>
      <c r="G23" s="17">
        <v>121938</v>
      </c>
      <c r="H23" s="17">
        <v>121938</v>
      </c>
      <c r="I23" s="17">
        <v>121938</v>
      </c>
      <c r="J23" s="132"/>
      <c r="K23" s="132"/>
      <c r="L23" s="132"/>
      <c r="M23" s="132"/>
      <c r="N23" s="132"/>
      <c r="O23" s="132"/>
      <c r="P23" s="132"/>
      <c r="Q23" s="132"/>
      <c r="R23" s="132"/>
      <c r="S23" s="132"/>
      <c r="T23" s="132"/>
      <c r="U23" s="132"/>
      <c r="V23" s="132"/>
      <c r="W23" s="132"/>
      <c r="X23" s="132"/>
    </row>
  </sheetData>
  <sheetProtection formatCells="0" formatColumns="0" formatRows="0" insertRows="0" insertColumns="0" insertHyperlinks="0" deleteColumns="0" deleteRows="0" sort="0" autoFilter="0" pivotTables="0"/>
  <mergeCells count="25">
    <mergeCell ref="A2:X2"/>
    <mergeCell ref="A3:F3"/>
    <mergeCell ref="W3:X3"/>
    <mergeCell ref="H4:R4"/>
    <mergeCell ref="S4:X4"/>
    <mergeCell ref="M5:R5"/>
    <mergeCell ref="A23:D2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22"/>
  <sheetViews>
    <sheetView showZeros="0" view="pageBreakPreview" zoomScaleNormal="70" workbookViewId="0">
      <pane xSplit="2" ySplit="7" topLeftCell="O16" activePane="bottomRight" state="frozen"/>
      <selection/>
      <selection pane="topRight"/>
      <selection pane="bottomLeft"/>
      <selection pane="bottomRight" activeCell="B22" sqref="B22"/>
    </sheetView>
  </sheetViews>
  <sheetFormatPr defaultColWidth="8.71428571428571" defaultRowHeight="14.25" customHeight="1"/>
  <cols>
    <col min="1" max="1" width="29.5714285714286" style="97" customWidth="1"/>
    <col min="2" max="6" width="20.7142857142857" style="97" customWidth="1"/>
    <col min="7" max="10" width="10.1428571428571" style="35" customWidth="1"/>
    <col min="11" max="11" width="10.1428571428571" style="59" customWidth="1"/>
    <col min="12" max="22" width="10.1428571428571" style="35" customWidth="1"/>
    <col min="23" max="23" width="10.1428571428571" style="59" customWidth="1"/>
    <col min="24" max="24" width="10.1428571428571" style="35" customWidth="1"/>
    <col min="25" max="16384" width="8.71428571428571" style="59"/>
  </cols>
  <sheetData>
    <row r="1" s="56" customFormat="1" ht="13.5" customHeight="1" spans="1:24">
      <c r="A1" s="70"/>
      <c r="B1" s="70"/>
      <c r="C1" s="70"/>
      <c r="D1" s="70"/>
      <c r="E1" s="70"/>
      <c r="F1" s="70"/>
      <c r="G1" s="98"/>
      <c r="H1" s="98"/>
      <c r="I1" s="98"/>
      <c r="J1" s="98"/>
      <c r="K1" s="113"/>
      <c r="L1" s="114"/>
      <c r="M1" s="114"/>
      <c r="N1" s="114"/>
      <c r="O1" s="114"/>
      <c r="P1" s="114"/>
      <c r="Q1" s="114"/>
      <c r="R1" s="114"/>
      <c r="S1" s="114"/>
      <c r="T1" s="114"/>
      <c r="U1" s="114"/>
      <c r="V1" s="114"/>
      <c r="W1" s="120"/>
      <c r="X1" s="120"/>
    </row>
    <row r="2" s="96" customFormat="1" ht="45" customHeight="1" spans="1:24">
      <c r="A2" s="99" t="s">
        <v>15</v>
      </c>
      <c r="B2" s="99"/>
      <c r="C2" s="99"/>
      <c r="D2" s="99"/>
      <c r="E2" s="99"/>
      <c r="F2" s="99"/>
      <c r="G2" s="99"/>
      <c r="H2" s="99"/>
      <c r="I2" s="99"/>
      <c r="J2" s="99"/>
      <c r="K2" s="99"/>
      <c r="L2" s="99"/>
      <c r="M2" s="99"/>
      <c r="N2" s="99"/>
      <c r="O2" s="99"/>
      <c r="P2" s="99"/>
      <c r="Q2" s="99"/>
      <c r="R2" s="99"/>
      <c r="S2" s="99"/>
      <c r="T2" s="99"/>
      <c r="U2" s="99"/>
      <c r="V2" s="99"/>
      <c r="W2" s="99"/>
      <c r="X2" s="99"/>
    </row>
    <row r="3" s="57" customFormat="1" ht="26.1" customHeight="1" spans="1:24">
      <c r="A3" s="100" t="str">
        <f>"部门名称："&amp;封面!$A$2</f>
        <v>部门名称：云龙县民建乡人民政府</v>
      </c>
      <c r="B3" s="101"/>
      <c r="C3" s="101"/>
      <c r="D3" s="101"/>
      <c r="E3" s="101"/>
      <c r="F3" s="101"/>
      <c r="G3" s="75"/>
      <c r="H3" s="75"/>
      <c r="I3" s="75"/>
      <c r="J3" s="75"/>
      <c r="K3" s="115"/>
      <c r="L3" s="77"/>
      <c r="M3" s="77"/>
      <c r="N3" s="77"/>
      <c r="O3" s="77"/>
      <c r="P3" s="77"/>
      <c r="Q3" s="77"/>
      <c r="R3" s="77"/>
      <c r="S3" s="77"/>
      <c r="T3" s="77"/>
      <c r="U3" s="77"/>
      <c r="V3" s="77"/>
      <c r="W3" s="121" t="s">
        <v>21</v>
      </c>
      <c r="X3" s="121"/>
    </row>
    <row r="4" ht="15.75" customHeight="1" spans="1:24">
      <c r="A4" s="64" t="s">
        <v>538</v>
      </c>
      <c r="B4" s="64" t="s">
        <v>653</v>
      </c>
      <c r="C4" s="64" t="s">
        <v>654</v>
      </c>
      <c r="D4" s="64" t="s">
        <v>655</v>
      </c>
      <c r="E4" s="64" t="s">
        <v>656</v>
      </c>
      <c r="F4" s="64" t="s">
        <v>657</v>
      </c>
      <c r="G4" s="102" t="s">
        <v>79</v>
      </c>
      <c r="H4" s="103" t="s">
        <v>80</v>
      </c>
      <c r="I4" s="116"/>
      <c r="J4" s="116"/>
      <c r="K4" s="116"/>
      <c r="L4" s="116"/>
      <c r="M4" s="116"/>
      <c r="N4" s="116"/>
      <c r="O4" s="116"/>
      <c r="P4" s="116"/>
      <c r="Q4" s="116"/>
      <c r="R4" s="122"/>
      <c r="S4" s="103" t="s">
        <v>67</v>
      </c>
      <c r="T4" s="116"/>
      <c r="U4" s="116"/>
      <c r="V4" s="116"/>
      <c r="W4" s="116"/>
      <c r="X4" s="122"/>
    </row>
    <row r="5" ht="17.25" customHeight="1" spans="1:24">
      <c r="A5" s="64"/>
      <c r="B5" s="64"/>
      <c r="C5" s="64"/>
      <c r="D5" s="64"/>
      <c r="E5" s="64"/>
      <c r="F5" s="64"/>
      <c r="G5" s="104"/>
      <c r="H5" s="102" t="s">
        <v>81</v>
      </c>
      <c r="I5" s="117" t="s">
        <v>82</v>
      </c>
      <c r="J5" s="64" t="s">
        <v>83</v>
      </c>
      <c r="K5" s="64" t="s">
        <v>84</v>
      </c>
      <c r="L5" s="64" t="s">
        <v>85</v>
      </c>
      <c r="M5" s="64" t="s">
        <v>86</v>
      </c>
      <c r="N5" s="64"/>
      <c r="O5" s="64"/>
      <c r="P5" s="64"/>
      <c r="Q5" s="64"/>
      <c r="R5" s="64"/>
      <c r="S5" s="102" t="s">
        <v>81</v>
      </c>
      <c r="T5" s="102" t="s">
        <v>82</v>
      </c>
      <c r="U5" s="102" t="s">
        <v>83</v>
      </c>
      <c r="V5" s="102" t="s">
        <v>84</v>
      </c>
      <c r="W5" s="102" t="s">
        <v>85</v>
      </c>
      <c r="X5" s="102" t="s">
        <v>86</v>
      </c>
    </row>
    <row r="6" ht="30" customHeight="1" spans="1:24">
      <c r="A6" s="64"/>
      <c r="B6" s="64"/>
      <c r="C6" s="64"/>
      <c r="D6" s="64"/>
      <c r="E6" s="64"/>
      <c r="F6" s="64"/>
      <c r="G6" s="105"/>
      <c r="H6" s="105"/>
      <c r="I6" s="118"/>
      <c r="J6" s="64"/>
      <c r="K6" s="64"/>
      <c r="L6" s="64"/>
      <c r="M6" s="64" t="s">
        <v>81</v>
      </c>
      <c r="N6" s="64" t="s">
        <v>87</v>
      </c>
      <c r="O6" s="64" t="s">
        <v>88</v>
      </c>
      <c r="P6" s="64" t="s">
        <v>89</v>
      </c>
      <c r="Q6" s="64" t="s">
        <v>90</v>
      </c>
      <c r="R6" s="64" t="s">
        <v>91</v>
      </c>
      <c r="S6" s="105"/>
      <c r="T6" s="105"/>
      <c r="U6" s="105"/>
      <c r="V6" s="105"/>
      <c r="W6" s="105"/>
      <c r="X6" s="105"/>
    </row>
    <row r="7" ht="15" customHeight="1" spans="1:24">
      <c r="A7" s="106">
        <v>1</v>
      </c>
      <c r="B7" s="106">
        <v>2</v>
      </c>
      <c r="C7" s="106">
        <v>3</v>
      </c>
      <c r="D7" s="106">
        <v>4</v>
      </c>
      <c r="E7" s="106">
        <v>5</v>
      </c>
      <c r="F7" s="106">
        <v>6</v>
      </c>
      <c r="G7" s="106" t="s">
        <v>621</v>
      </c>
      <c r="H7" s="106" t="s">
        <v>622</v>
      </c>
      <c r="I7" s="106">
        <v>9</v>
      </c>
      <c r="J7" s="106">
        <v>10</v>
      </c>
      <c r="K7" s="106">
        <v>11</v>
      </c>
      <c r="L7" s="106">
        <v>12</v>
      </c>
      <c r="M7" s="106" t="s">
        <v>623</v>
      </c>
      <c r="N7" s="106">
        <v>14</v>
      </c>
      <c r="O7" s="106">
        <v>15</v>
      </c>
      <c r="P7" s="106">
        <v>16</v>
      </c>
      <c r="Q7" s="106">
        <v>17</v>
      </c>
      <c r="R7" s="106">
        <v>18</v>
      </c>
      <c r="S7" s="106" t="s">
        <v>373</v>
      </c>
      <c r="T7" s="106">
        <v>20</v>
      </c>
      <c r="U7" s="106">
        <v>21</v>
      </c>
      <c r="V7" s="106">
        <v>22</v>
      </c>
      <c r="W7" s="106">
        <v>23</v>
      </c>
      <c r="X7" s="106">
        <v>24</v>
      </c>
    </row>
    <row r="8" ht="22.5" customHeight="1" spans="1:24">
      <c r="A8" s="107"/>
      <c r="B8" s="108"/>
      <c r="C8" s="108"/>
      <c r="D8" s="108"/>
      <c r="E8" s="108"/>
      <c r="F8" s="108"/>
      <c r="G8" s="109" t="s">
        <v>98</v>
      </c>
      <c r="H8" s="109" t="s">
        <v>98</v>
      </c>
      <c r="I8" s="109" t="s">
        <v>98</v>
      </c>
      <c r="J8" s="109" t="s">
        <v>98</v>
      </c>
      <c r="K8" s="109" t="s">
        <v>98</v>
      </c>
      <c r="L8" s="109" t="s">
        <v>98</v>
      </c>
      <c r="M8" s="109" t="s">
        <v>98</v>
      </c>
      <c r="N8" s="109" t="s">
        <v>98</v>
      </c>
      <c r="O8" s="109"/>
      <c r="P8" s="109"/>
      <c r="Q8" s="109"/>
      <c r="R8" s="109"/>
      <c r="S8" s="109"/>
      <c r="T8" s="109"/>
      <c r="U8" s="109"/>
      <c r="V8" s="109"/>
      <c r="W8" s="109" t="s">
        <v>98</v>
      </c>
      <c r="X8" s="109" t="s">
        <v>98</v>
      </c>
    </row>
    <row r="9" ht="22.5" customHeight="1" spans="1:24">
      <c r="A9" s="49"/>
      <c r="B9" s="108"/>
      <c r="C9" s="108"/>
      <c r="D9" s="108"/>
      <c r="E9" s="108"/>
      <c r="F9" s="108"/>
      <c r="G9" s="109" t="s">
        <v>98</v>
      </c>
      <c r="H9" s="109" t="s">
        <v>98</v>
      </c>
      <c r="I9" s="109" t="s">
        <v>98</v>
      </c>
      <c r="J9" s="109" t="s">
        <v>98</v>
      </c>
      <c r="K9" s="109" t="s">
        <v>98</v>
      </c>
      <c r="L9" s="109" t="s">
        <v>98</v>
      </c>
      <c r="M9" s="109" t="s">
        <v>98</v>
      </c>
      <c r="N9" s="109" t="s">
        <v>98</v>
      </c>
      <c r="O9" s="109"/>
      <c r="P9" s="109"/>
      <c r="Q9" s="109"/>
      <c r="R9" s="109"/>
      <c r="S9" s="109"/>
      <c r="T9" s="109"/>
      <c r="U9" s="109"/>
      <c r="V9" s="109"/>
      <c r="W9" s="109" t="s">
        <v>98</v>
      </c>
      <c r="X9" s="109" t="s">
        <v>98</v>
      </c>
    </row>
    <row r="10" ht="22.5" customHeight="1" spans="1:24">
      <c r="A10" s="51"/>
      <c r="B10" s="108"/>
      <c r="C10" s="108"/>
      <c r="D10" s="108"/>
      <c r="E10" s="108"/>
      <c r="F10" s="108"/>
      <c r="G10" s="109"/>
      <c r="H10" s="109"/>
      <c r="I10" s="109"/>
      <c r="J10" s="109"/>
      <c r="K10" s="109"/>
      <c r="L10" s="109"/>
      <c r="M10" s="109"/>
      <c r="N10" s="109"/>
      <c r="O10" s="109"/>
      <c r="P10" s="109"/>
      <c r="Q10" s="109"/>
      <c r="R10" s="109"/>
      <c r="S10" s="109"/>
      <c r="T10" s="109"/>
      <c r="U10" s="109"/>
      <c r="V10" s="109"/>
      <c r="W10" s="109"/>
      <c r="X10" s="109"/>
    </row>
    <row r="11" ht="22.5" customHeight="1" spans="1:24">
      <c r="A11" s="52"/>
      <c r="B11" s="108"/>
      <c r="C11" s="108"/>
      <c r="D11" s="108"/>
      <c r="E11" s="108"/>
      <c r="F11" s="108"/>
      <c r="G11" s="109"/>
      <c r="H11" s="109"/>
      <c r="I11" s="109"/>
      <c r="J11" s="109"/>
      <c r="K11" s="109"/>
      <c r="L11" s="109"/>
      <c r="M11" s="109"/>
      <c r="N11" s="109"/>
      <c r="O11" s="109"/>
      <c r="P11" s="109"/>
      <c r="Q11" s="109"/>
      <c r="R11" s="109"/>
      <c r="S11" s="109"/>
      <c r="T11" s="109"/>
      <c r="U11" s="109"/>
      <c r="V11" s="109"/>
      <c r="W11" s="109"/>
      <c r="X11" s="109"/>
    </row>
    <row r="12" ht="22.5" customHeight="1" spans="1:24">
      <c r="A12" s="52"/>
      <c r="B12" s="108"/>
      <c r="C12" s="108"/>
      <c r="D12" s="108"/>
      <c r="E12" s="108"/>
      <c r="F12" s="108"/>
      <c r="G12" s="109"/>
      <c r="H12" s="109"/>
      <c r="I12" s="109"/>
      <c r="J12" s="109"/>
      <c r="K12" s="109"/>
      <c r="L12" s="109"/>
      <c r="M12" s="109"/>
      <c r="N12" s="109"/>
      <c r="O12" s="109"/>
      <c r="P12" s="109"/>
      <c r="Q12" s="109"/>
      <c r="R12" s="109"/>
      <c r="S12" s="109"/>
      <c r="T12" s="109"/>
      <c r="U12" s="109"/>
      <c r="V12" s="109"/>
      <c r="W12" s="109"/>
      <c r="X12" s="109"/>
    </row>
    <row r="13" ht="22.5" customHeight="1" spans="1:24">
      <c r="A13" s="51"/>
      <c r="B13" s="108"/>
      <c r="C13" s="108"/>
      <c r="D13" s="108"/>
      <c r="E13" s="108"/>
      <c r="F13" s="108"/>
      <c r="G13" s="109"/>
      <c r="H13" s="109"/>
      <c r="I13" s="109"/>
      <c r="J13" s="109"/>
      <c r="K13" s="109"/>
      <c r="L13" s="109"/>
      <c r="M13" s="109"/>
      <c r="N13" s="109"/>
      <c r="O13" s="109"/>
      <c r="P13" s="109"/>
      <c r="Q13" s="109"/>
      <c r="R13" s="109"/>
      <c r="S13" s="109"/>
      <c r="T13" s="109"/>
      <c r="U13" s="109"/>
      <c r="V13" s="109"/>
      <c r="W13" s="109"/>
      <c r="X13" s="109"/>
    </row>
    <row r="14" ht="22.5" customHeight="1" spans="1:24">
      <c r="A14" s="52"/>
      <c r="B14" s="108"/>
      <c r="C14" s="108"/>
      <c r="D14" s="108"/>
      <c r="E14" s="108"/>
      <c r="F14" s="108"/>
      <c r="G14" s="109"/>
      <c r="H14" s="109"/>
      <c r="I14" s="109"/>
      <c r="J14" s="109"/>
      <c r="K14" s="109"/>
      <c r="L14" s="109"/>
      <c r="M14" s="109"/>
      <c r="N14" s="109"/>
      <c r="O14" s="109"/>
      <c r="P14" s="109"/>
      <c r="Q14" s="109"/>
      <c r="R14" s="109"/>
      <c r="S14" s="109"/>
      <c r="T14" s="109"/>
      <c r="U14" s="109"/>
      <c r="V14" s="109"/>
      <c r="W14" s="109"/>
      <c r="X14" s="109"/>
    </row>
    <row r="15" ht="22.5" customHeight="1" spans="1:24">
      <c r="A15" s="52"/>
      <c r="B15" s="108"/>
      <c r="C15" s="108"/>
      <c r="D15" s="108"/>
      <c r="E15" s="108"/>
      <c r="F15" s="108"/>
      <c r="G15" s="109"/>
      <c r="H15" s="109"/>
      <c r="I15" s="109"/>
      <c r="J15" s="109"/>
      <c r="K15" s="109"/>
      <c r="L15" s="109"/>
      <c r="M15" s="109"/>
      <c r="N15" s="109"/>
      <c r="O15" s="109"/>
      <c r="P15" s="109"/>
      <c r="Q15" s="109"/>
      <c r="R15" s="109"/>
      <c r="S15" s="109"/>
      <c r="T15" s="109"/>
      <c r="U15" s="109"/>
      <c r="V15" s="109"/>
      <c r="W15" s="109"/>
      <c r="X15" s="109"/>
    </row>
    <row r="16" ht="22.5" customHeight="1" spans="1:24">
      <c r="A16" s="51"/>
      <c r="B16" s="108"/>
      <c r="C16" s="108"/>
      <c r="D16" s="108"/>
      <c r="E16" s="108"/>
      <c r="F16" s="108"/>
      <c r="G16" s="109"/>
      <c r="H16" s="109"/>
      <c r="I16" s="109"/>
      <c r="J16" s="109"/>
      <c r="K16" s="109"/>
      <c r="L16" s="109"/>
      <c r="M16" s="109"/>
      <c r="N16" s="109"/>
      <c r="O16" s="109"/>
      <c r="P16" s="109"/>
      <c r="Q16" s="109"/>
      <c r="R16" s="109"/>
      <c r="S16" s="109"/>
      <c r="T16" s="109"/>
      <c r="U16" s="109"/>
      <c r="V16" s="109"/>
      <c r="W16" s="109"/>
      <c r="X16" s="109"/>
    </row>
    <row r="17" ht="22.5" customHeight="1" spans="1:24">
      <c r="A17" s="52"/>
      <c r="B17" s="108"/>
      <c r="C17" s="108"/>
      <c r="D17" s="108"/>
      <c r="E17" s="108"/>
      <c r="F17" s="108"/>
      <c r="G17" s="109"/>
      <c r="H17" s="109"/>
      <c r="I17" s="109"/>
      <c r="J17" s="109"/>
      <c r="K17" s="109"/>
      <c r="L17" s="109"/>
      <c r="M17" s="109"/>
      <c r="N17" s="109"/>
      <c r="O17" s="109"/>
      <c r="P17" s="109"/>
      <c r="Q17" s="109"/>
      <c r="R17" s="109"/>
      <c r="S17" s="109"/>
      <c r="T17" s="109"/>
      <c r="U17" s="109"/>
      <c r="V17" s="109"/>
      <c r="W17" s="109"/>
      <c r="X17" s="109"/>
    </row>
    <row r="18" ht="22.5" customHeight="1" spans="1:24">
      <c r="A18" s="52"/>
      <c r="B18" s="108"/>
      <c r="C18" s="108"/>
      <c r="D18" s="108"/>
      <c r="E18" s="108"/>
      <c r="F18" s="108"/>
      <c r="G18" s="109"/>
      <c r="H18" s="109"/>
      <c r="I18" s="109"/>
      <c r="J18" s="109"/>
      <c r="K18" s="109"/>
      <c r="L18" s="109"/>
      <c r="M18" s="109"/>
      <c r="N18" s="109"/>
      <c r="O18" s="109"/>
      <c r="P18" s="109"/>
      <c r="Q18" s="109"/>
      <c r="R18" s="109"/>
      <c r="S18" s="109"/>
      <c r="T18" s="109"/>
      <c r="U18" s="109"/>
      <c r="V18" s="109"/>
      <c r="W18" s="109"/>
      <c r="X18" s="109"/>
    </row>
    <row r="19" ht="22.5" customHeight="1" spans="1:24">
      <c r="A19" s="108"/>
      <c r="B19" s="108"/>
      <c r="C19" s="108"/>
      <c r="D19" s="108"/>
      <c r="E19" s="108"/>
      <c r="F19" s="108"/>
      <c r="G19" s="109"/>
      <c r="H19" s="109"/>
      <c r="I19" s="109"/>
      <c r="J19" s="109"/>
      <c r="K19" s="109"/>
      <c r="L19" s="109"/>
      <c r="M19" s="109"/>
      <c r="N19" s="109"/>
      <c r="O19" s="109"/>
      <c r="P19" s="109"/>
      <c r="Q19" s="109"/>
      <c r="R19" s="109"/>
      <c r="S19" s="109"/>
      <c r="T19" s="109"/>
      <c r="U19" s="109"/>
      <c r="V19" s="109"/>
      <c r="W19" s="109"/>
      <c r="X19" s="109"/>
    </row>
    <row r="20" ht="22.5" customHeight="1" spans="1:24">
      <c r="A20" s="108"/>
      <c r="B20" s="49"/>
      <c r="C20" s="49"/>
      <c r="D20" s="49"/>
      <c r="E20" s="49"/>
      <c r="F20" s="49"/>
      <c r="G20" s="109" t="s">
        <v>98</v>
      </c>
      <c r="H20" s="109" t="s">
        <v>98</v>
      </c>
      <c r="I20" s="109" t="s">
        <v>98</v>
      </c>
      <c r="J20" s="109" t="s">
        <v>98</v>
      </c>
      <c r="K20" s="109" t="s">
        <v>98</v>
      </c>
      <c r="L20" s="109" t="s">
        <v>98</v>
      </c>
      <c r="M20" s="109" t="s">
        <v>98</v>
      </c>
      <c r="N20" s="109" t="s">
        <v>98</v>
      </c>
      <c r="O20" s="109"/>
      <c r="P20" s="109"/>
      <c r="Q20" s="109"/>
      <c r="R20" s="109"/>
      <c r="S20" s="109"/>
      <c r="T20" s="109"/>
      <c r="U20" s="109"/>
      <c r="V20" s="109"/>
      <c r="W20" s="109" t="s">
        <v>98</v>
      </c>
      <c r="X20" s="109" t="s">
        <v>98</v>
      </c>
    </row>
    <row r="21" ht="22.5" customHeight="1" spans="1:24">
      <c r="A21" s="110" t="s">
        <v>615</v>
      </c>
      <c r="B21" s="110"/>
      <c r="C21" s="110"/>
      <c r="D21" s="110"/>
      <c r="E21" s="110"/>
      <c r="F21" s="110"/>
      <c r="G21" s="111"/>
      <c r="H21" s="111"/>
      <c r="I21" s="111"/>
      <c r="J21" s="111"/>
      <c r="K21" s="119"/>
      <c r="L21" s="111"/>
      <c r="M21" s="111"/>
      <c r="N21" s="111"/>
      <c r="O21" s="111"/>
      <c r="P21" s="111"/>
      <c r="Q21" s="111"/>
      <c r="R21" s="111"/>
      <c r="S21" s="111"/>
      <c r="T21" s="111"/>
      <c r="U21" s="111"/>
      <c r="V21" s="111"/>
      <c r="W21" s="119"/>
      <c r="X21" s="111"/>
    </row>
    <row r="22" ht="22.5" customHeight="1" spans="1:2">
      <c r="A22" s="34" t="s">
        <v>612</v>
      </c>
      <c r="B22" s="112"/>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21:F21"/>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R9"/>
  <sheetViews>
    <sheetView showZeros="0" view="pageBreakPreview" zoomScaleNormal="100" workbookViewId="0">
      <pane xSplit="1" ySplit="6" topLeftCell="B7" activePane="bottomRight" state="frozen"/>
      <selection/>
      <selection pane="topRight"/>
      <selection pane="bottomLeft"/>
      <selection pane="bottomRight" activeCell="A3" sqref="A3:L3"/>
    </sheetView>
  </sheetViews>
  <sheetFormatPr defaultColWidth="9.14285714285714" defaultRowHeight="14.25" customHeight="1"/>
  <cols>
    <col min="1" max="1" width="37.7142857142857" style="35" customWidth="1"/>
    <col min="2" max="2" width="29.2857142857143" style="35" customWidth="1"/>
    <col min="3" max="6" width="13.4285714285714" style="35" customWidth="1"/>
    <col min="7" max="7" width="11.2857142857143" style="35" customWidth="1"/>
    <col min="8" max="18" width="10.2857142857143" style="35" customWidth="1"/>
    <col min="19" max="16384" width="9.14285714285714" style="59"/>
  </cols>
  <sheetData>
    <row r="1" s="56" customFormat="1" ht="13.5" customHeight="1" spans="1:18">
      <c r="A1" s="70"/>
      <c r="B1" s="70"/>
      <c r="C1" s="70"/>
      <c r="D1" s="70"/>
      <c r="E1" s="71"/>
      <c r="F1" s="71"/>
      <c r="G1" s="71"/>
      <c r="H1" s="72"/>
      <c r="I1" s="72"/>
      <c r="J1" s="72"/>
      <c r="K1" s="72"/>
      <c r="L1" s="72"/>
      <c r="M1" s="72"/>
      <c r="N1" s="72"/>
      <c r="O1" s="72"/>
      <c r="P1" s="72"/>
      <c r="Q1" s="72"/>
      <c r="R1" s="72"/>
    </row>
    <row r="2" s="56" customFormat="1" ht="35.1" customHeight="1" spans="1:18">
      <c r="A2" s="73" t="s">
        <v>16</v>
      </c>
      <c r="B2" s="73"/>
      <c r="C2" s="61"/>
      <c r="D2" s="61"/>
      <c r="E2" s="61"/>
      <c r="F2" s="61"/>
      <c r="G2" s="61"/>
      <c r="H2" s="61"/>
      <c r="I2" s="61"/>
      <c r="J2" s="61"/>
      <c r="K2" s="61"/>
      <c r="L2" s="61"/>
      <c r="M2" s="61"/>
      <c r="N2" s="61"/>
      <c r="O2" s="61"/>
      <c r="P2" s="61"/>
      <c r="Q2" s="61"/>
      <c r="R2" s="61"/>
    </row>
    <row r="3" s="57" customFormat="1" ht="24" customHeight="1" spans="1:18">
      <c r="A3" s="74" t="str">
        <f>"部门名称："&amp;封面!$A$2</f>
        <v>部门名称：云龙县民建乡人民政府</v>
      </c>
      <c r="B3" s="74"/>
      <c r="C3" s="75"/>
      <c r="D3" s="75"/>
      <c r="E3" s="75"/>
      <c r="F3" s="76"/>
      <c r="G3" s="76"/>
      <c r="H3" s="77"/>
      <c r="I3" s="77"/>
      <c r="J3" s="77"/>
      <c r="K3" s="77"/>
      <c r="L3" s="77"/>
      <c r="M3" s="94"/>
      <c r="N3" s="94"/>
      <c r="O3" s="95" t="s">
        <v>21</v>
      </c>
      <c r="P3" s="95"/>
      <c r="Q3" s="94"/>
      <c r="R3" s="95" t="s">
        <v>21</v>
      </c>
    </row>
    <row r="4" ht="19.5" customHeight="1" spans="1:18">
      <c r="A4" s="65" t="s">
        <v>538</v>
      </c>
      <c r="B4" s="78" t="s">
        <v>323</v>
      </c>
      <c r="C4" s="65" t="s">
        <v>658</v>
      </c>
      <c r="D4" s="65"/>
      <c r="E4" s="65"/>
      <c r="F4" s="65"/>
      <c r="G4" s="79" t="s">
        <v>659</v>
      </c>
      <c r="H4" s="80"/>
      <c r="I4" s="80"/>
      <c r="J4" s="80"/>
      <c r="K4" s="80"/>
      <c r="L4" s="80"/>
      <c r="M4" s="80"/>
      <c r="N4" s="80"/>
      <c r="O4" s="80"/>
      <c r="P4" s="80"/>
      <c r="Q4" s="80"/>
      <c r="R4" s="80"/>
    </row>
    <row r="5" ht="40.5" customHeight="1" spans="1:18">
      <c r="A5" s="65"/>
      <c r="B5" s="81"/>
      <c r="C5" s="65" t="s">
        <v>79</v>
      </c>
      <c r="D5" s="64" t="s">
        <v>82</v>
      </c>
      <c r="E5" s="64" t="s">
        <v>83</v>
      </c>
      <c r="F5" s="64" t="s">
        <v>84</v>
      </c>
      <c r="G5" s="82" t="s">
        <v>79</v>
      </c>
      <c r="H5" s="83" t="s">
        <v>660</v>
      </c>
      <c r="I5" s="83" t="s">
        <v>661</v>
      </c>
      <c r="J5" s="83" t="s">
        <v>662</v>
      </c>
      <c r="K5" s="83" t="s">
        <v>663</v>
      </c>
      <c r="L5" s="83" t="s">
        <v>664</v>
      </c>
      <c r="M5" s="83" t="s">
        <v>665</v>
      </c>
      <c r="N5" s="83" t="s">
        <v>666</v>
      </c>
      <c r="O5" s="83" t="s">
        <v>667</v>
      </c>
      <c r="P5" s="83" t="s">
        <v>668</v>
      </c>
      <c r="Q5" s="83" t="s">
        <v>669</v>
      </c>
      <c r="R5" s="83" t="s">
        <v>670</v>
      </c>
    </row>
    <row r="6" ht="19.5" customHeight="1" spans="1:18">
      <c r="A6" s="84">
        <v>1</v>
      </c>
      <c r="B6" s="84">
        <v>2</v>
      </c>
      <c r="C6" s="84" t="s">
        <v>671</v>
      </c>
      <c r="D6" s="85">
        <v>4</v>
      </c>
      <c r="E6" s="84">
        <v>5</v>
      </c>
      <c r="F6" s="84">
        <v>6</v>
      </c>
      <c r="G6" s="86" t="s">
        <v>672</v>
      </c>
      <c r="H6" s="85">
        <v>8</v>
      </c>
      <c r="I6" s="85">
        <v>9</v>
      </c>
      <c r="J6" s="85">
        <v>10</v>
      </c>
      <c r="K6" s="85">
        <v>11</v>
      </c>
      <c r="L6" s="85">
        <v>12</v>
      </c>
      <c r="M6" s="85">
        <v>13</v>
      </c>
      <c r="N6" s="85">
        <v>14</v>
      </c>
      <c r="O6" s="85">
        <v>15</v>
      </c>
      <c r="P6" s="85">
        <v>16</v>
      </c>
      <c r="Q6" s="85">
        <v>17</v>
      </c>
      <c r="R6" s="85">
        <v>18</v>
      </c>
    </row>
    <row r="7" s="59" customFormat="1" ht="19.5" customHeight="1" spans="1:18">
      <c r="A7" s="66" t="s">
        <v>673</v>
      </c>
      <c r="B7" s="87"/>
      <c r="C7" s="88" t="s">
        <v>98</v>
      </c>
      <c r="D7" s="88" t="s">
        <v>98</v>
      </c>
      <c r="E7" s="89" t="s">
        <v>98</v>
      </c>
      <c r="F7" s="89" t="s">
        <v>98</v>
      </c>
      <c r="G7" s="89"/>
      <c r="H7" s="88" t="s">
        <v>98</v>
      </c>
      <c r="I7" s="88" t="s">
        <v>98</v>
      </c>
      <c r="J7" s="88" t="s">
        <v>98</v>
      </c>
      <c r="K7" s="88" t="s">
        <v>98</v>
      </c>
      <c r="L7" s="88" t="s">
        <v>98</v>
      </c>
      <c r="M7" s="88" t="s">
        <v>98</v>
      </c>
      <c r="N7" s="88" t="s">
        <v>98</v>
      </c>
      <c r="O7" s="88" t="s">
        <v>98</v>
      </c>
      <c r="P7" s="88" t="s">
        <v>98</v>
      </c>
      <c r="Q7" s="88" t="s">
        <v>98</v>
      </c>
      <c r="R7" s="88" t="s">
        <v>98</v>
      </c>
    </row>
    <row r="8" s="59" customFormat="1" ht="19.5" customHeight="1" spans="1:18">
      <c r="A8" s="90"/>
      <c r="B8" s="91"/>
      <c r="C8" s="92"/>
      <c r="D8" s="92"/>
      <c r="E8" s="93"/>
      <c r="F8" s="93"/>
      <c r="G8" s="93"/>
      <c r="H8" s="92"/>
      <c r="I8" s="92"/>
      <c r="J8" s="92"/>
      <c r="K8" s="92"/>
      <c r="L8" s="92"/>
      <c r="M8" s="92"/>
      <c r="N8" s="92"/>
      <c r="O8" s="92"/>
      <c r="P8" s="92"/>
      <c r="Q8" s="92"/>
      <c r="R8" s="92"/>
    </row>
    <row r="9" s="59" customFormat="1" ht="20.25" customHeight="1" spans="1:18">
      <c r="A9" s="58" t="s">
        <v>612</v>
      </c>
      <c r="B9" s="58"/>
      <c r="C9" s="35"/>
      <c r="D9" s="35"/>
      <c r="E9" s="35"/>
      <c r="F9" s="35"/>
      <c r="G9" s="35"/>
      <c r="H9" s="35"/>
      <c r="I9" s="35"/>
      <c r="J9" s="35"/>
      <c r="K9" s="35"/>
      <c r="L9" s="35"/>
      <c r="M9" s="35"/>
      <c r="N9" s="35"/>
      <c r="O9" s="35"/>
      <c r="P9" s="35"/>
      <c r="Q9" s="35"/>
      <c r="R9" s="35"/>
    </row>
  </sheetData>
  <sheetProtection formatCells="0" formatColumns="0" formatRows="0" insertRows="0" insertColumns="0" insertHyperlinks="0" deleteColumns="0" deleteRows="0" sort="0" autoFilter="0" pivotTables="0"/>
  <mergeCells count="7">
    <mergeCell ref="A2:R2"/>
    <mergeCell ref="A3:L3"/>
    <mergeCell ref="O3:P3"/>
    <mergeCell ref="C4:F4"/>
    <mergeCell ref="G4:R4"/>
    <mergeCell ref="A4:A5"/>
    <mergeCell ref="B4:B5"/>
  </mergeCells>
  <printOptions horizontalCentered="1"/>
  <pageMargins left="0.393700787401575" right="0.393700787401575" top="0.511811023622047" bottom="0.511811023622047" header="0.31496062992126" footer="0.31496062992126"/>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A3" sqref="A3:I3"/>
    </sheetView>
  </sheetViews>
  <sheetFormatPr defaultColWidth="9.14285714285714" defaultRowHeight="12" outlineLevelRow="7"/>
  <cols>
    <col min="1" max="1" width="28.1428571428571" style="58" customWidth="1"/>
    <col min="2" max="2" width="17.7142857142857" style="58" customWidth="1"/>
    <col min="3" max="3" width="29" style="58" customWidth="1"/>
    <col min="4" max="6" width="17.7142857142857" style="58" customWidth="1"/>
    <col min="7" max="7" width="17.7142857142857" style="59" customWidth="1"/>
    <col min="8" max="8" width="17.7142857142857" style="58" customWidth="1"/>
    <col min="9" max="10" width="17.7142857142857" style="59" customWidth="1"/>
    <col min="11" max="11" width="17.7142857142857" style="58" customWidth="1"/>
    <col min="12" max="16384" width="9.14285714285714" style="59"/>
  </cols>
  <sheetData>
    <row r="1" s="56" customFormat="1" customHeight="1" spans="1:11">
      <c r="A1" s="60"/>
      <c r="B1" s="60"/>
      <c r="C1" s="60"/>
      <c r="D1" s="60"/>
      <c r="E1" s="60"/>
      <c r="F1" s="60"/>
      <c r="H1" s="60"/>
      <c r="K1" s="69"/>
    </row>
    <row r="2" s="56" customFormat="1" ht="36" customHeight="1" spans="1:11">
      <c r="A2" s="61" t="s">
        <v>17</v>
      </c>
      <c r="B2" s="61"/>
      <c r="C2" s="61"/>
      <c r="D2" s="61"/>
      <c r="E2" s="61"/>
      <c r="F2" s="61"/>
      <c r="G2" s="61"/>
      <c r="H2" s="61"/>
      <c r="I2" s="61"/>
      <c r="J2" s="61"/>
      <c r="K2" s="61"/>
    </row>
    <row r="3" s="57" customFormat="1" ht="24" customHeight="1" spans="1:11">
      <c r="A3" s="62" t="str">
        <f>"部门名称："&amp;封面!$A$2</f>
        <v>部门名称：云龙县民建乡人民政府</v>
      </c>
      <c r="B3" s="62"/>
      <c r="C3" s="63"/>
      <c r="D3" s="63"/>
      <c r="E3" s="63"/>
      <c r="F3" s="63"/>
      <c r="H3" s="63"/>
      <c r="K3" s="63"/>
    </row>
    <row r="4" ht="44.25" customHeight="1" spans="1:11">
      <c r="A4" s="64" t="s">
        <v>538</v>
      </c>
      <c r="B4" s="64" t="s">
        <v>350</v>
      </c>
      <c r="C4" s="64" t="s">
        <v>539</v>
      </c>
      <c r="D4" s="64" t="s">
        <v>540</v>
      </c>
      <c r="E4" s="64" t="s">
        <v>541</v>
      </c>
      <c r="F4" s="64" t="s">
        <v>542</v>
      </c>
      <c r="G4" s="65" t="s">
        <v>543</v>
      </c>
      <c r="H4" s="64" t="s">
        <v>544</v>
      </c>
      <c r="I4" s="65" t="s">
        <v>545</v>
      </c>
      <c r="J4" s="65" t="s">
        <v>546</v>
      </c>
      <c r="K4" s="64" t="s">
        <v>547</v>
      </c>
    </row>
    <row r="5" ht="14.25" customHeight="1" spans="1:11">
      <c r="A5" s="64">
        <v>1</v>
      </c>
      <c r="B5" s="64">
        <v>2</v>
      </c>
      <c r="C5" s="64">
        <v>3</v>
      </c>
      <c r="D5" s="64">
        <v>4</v>
      </c>
      <c r="E5" s="64">
        <v>5</v>
      </c>
      <c r="F5" s="64">
        <v>6</v>
      </c>
      <c r="G5" s="64">
        <v>7</v>
      </c>
      <c r="H5" s="64">
        <v>8</v>
      </c>
      <c r="I5" s="64">
        <v>9</v>
      </c>
      <c r="J5" s="64">
        <v>10</v>
      </c>
      <c r="K5" s="64">
        <v>11</v>
      </c>
    </row>
    <row r="6" ht="30" customHeight="1" spans="1:11">
      <c r="A6" s="66" t="s">
        <v>673</v>
      </c>
      <c r="B6" s="66"/>
      <c r="C6" s="66"/>
      <c r="D6" s="66"/>
      <c r="E6" s="66"/>
      <c r="F6" s="66"/>
      <c r="G6" s="67"/>
      <c r="H6" s="66"/>
      <c r="I6" s="67"/>
      <c r="J6" s="67"/>
      <c r="K6" s="66"/>
    </row>
    <row r="7" ht="30" customHeight="1" spans="1:11">
      <c r="A7" s="68"/>
      <c r="B7" s="68"/>
      <c r="C7" s="66"/>
      <c r="D7" s="66"/>
      <c r="E7" s="66"/>
      <c r="F7" s="66"/>
      <c r="G7" s="67"/>
      <c r="H7" s="66"/>
      <c r="I7" s="67"/>
      <c r="J7" s="67"/>
      <c r="K7" s="66"/>
    </row>
    <row r="8" ht="17.25" customHeight="1" spans="1:3">
      <c r="A8" s="58" t="s">
        <v>612</v>
      </c>
      <c r="C8" s="35"/>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6"/>
  <sheetViews>
    <sheetView showZeros="0" view="pageBreakPreview" zoomScaleNormal="115" workbookViewId="0">
      <pane xSplit="1" ySplit="6" topLeftCell="D7" activePane="bottomRight" state="frozen"/>
      <selection/>
      <selection pane="topRight"/>
      <selection pane="bottomLeft"/>
      <selection pane="bottomRight" activeCell="A16" sqref="A16"/>
    </sheetView>
  </sheetViews>
  <sheetFormatPr defaultColWidth="9.14285714285714" defaultRowHeight="12" outlineLevelCol="7"/>
  <cols>
    <col min="1" max="1" width="34.1142857142857" style="26" customWidth="1"/>
    <col min="2" max="5" width="31.4285714285714" style="26" customWidth="1"/>
    <col min="6" max="8" width="16.7142857142857" style="26" customWidth="1"/>
    <col min="9" max="16384" width="9.14285714285714" style="26"/>
  </cols>
  <sheetData>
    <row r="1" s="37" customFormat="1" spans="8:8">
      <c r="H1" s="38"/>
    </row>
    <row r="2" s="37" customFormat="1" ht="25.5" spans="1:8">
      <c r="A2" s="39" t="s">
        <v>18</v>
      </c>
      <c r="B2" s="39"/>
      <c r="C2" s="39"/>
      <c r="D2" s="39"/>
      <c r="E2" s="39"/>
      <c r="F2" s="39"/>
      <c r="G2" s="39"/>
      <c r="H2" s="39"/>
    </row>
    <row r="3" s="37" customFormat="1" ht="24" customHeight="1" spans="1:8">
      <c r="A3" s="40" t="str">
        <f>"部门名称："&amp;封面!$A$2</f>
        <v>部门名称：云龙县民建乡人民政府</v>
      </c>
      <c r="B3" s="40"/>
      <c r="G3" s="41" t="s">
        <v>21</v>
      </c>
      <c r="H3" s="41"/>
    </row>
    <row r="4" ht="18" customHeight="1" spans="1:8">
      <c r="A4" s="42" t="s">
        <v>349</v>
      </c>
      <c r="B4" s="42" t="s">
        <v>674</v>
      </c>
      <c r="C4" s="42" t="s">
        <v>675</v>
      </c>
      <c r="D4" s="42" t="s">
        <v>676</v>
      </c>
      <c r="E4" s="42" t="s">
        <v>677</v>
      </c>
      <c r="F4" s="42" t="s">
        <v>678</v>
      </c>
      <c r="G4" s="42"/>
      <c r="H4" s="42"/>
    </row>
    <row r="5" ht="18" customHeight="1" spans="1:8">
      <c r="A5" s="42"/>
      <c r="B5" s="42"/>
      <c r="C5" s="42"/>
      <c r="D5" s="42"/>
      <c r="E5" s="42"/>
      <c r="F5" s="43" t="s">
        <v>619</v>
      </c>
      <c r="G5" s="43" t="s">
        <v>679</v>
      </c>
      <c r="H5" s="43" t="s">
        <v>680</v>
      </c>
    </row>
    <row r="6" ht="21" customHeight="1" spans="1:8">
      <c r="A6" s="44">
        <v>1</v>
      </c>
      <c r="B6" s="44">
        <v>2</v>
      </c>
      <c r="C6" s="44">
        <v>3</v>
      </c>
      <c r="D6" s="44">
        <v>4</v>
      </c>
      <c r="E6" s="44">
        <v>5</v>
      </c>
      <c r="F6" s="44">
        <v>6</v>
      </c>
      <c r="G6" s="44">
        <v>7</v>
      </c>
      <c r="H6" s="44">
        <v>8</v>
      </c>
    </row>
    <row r="7" ht="30" customHeight="1" spans="1:8">
      <c r="A7" s="45"/>
      <c r="B7" s="46"/>
      <c r="C7" s="46"/>
      <c r="D7" s="46"/>
      <c r="E7" s="46"/>
      <c r="F7" s="47"/>
      <c r="G7" s="47"/>
      <c r="H7" s="48"/>
    </row>
    <row r="8" ht="30" customHeight="1" spans="1:8">
      <c r="A8" s="49"/>
      <c r="B8" s="50"/>
      <c r="C8" s="50"/>
      <c r="D8" s="50"/>
      <c r="E8" s="50"/>
      <c r="F8" s="47"/>
      <c r="G8" s="47"/>
      <c r="H8" s="48"/>
    </row>
    <row r="9" ht="30" customHeight="1" spans="1:8">
      <c r="A9" s="51"/>
      <c r="B9" s="50"/>
      <c r="C9" s="50"/>
      <c r="D9" s="50"/>
      <c r="E9" s="50"/>
      <c r="F9" s="47"/>
      <c r="G9" s="47"/>
      <c r="H9" s="48"/>
    </row>
    <row r="10" ht="30" customHeight="1" spans="1:8">
      <c r="A10" s="52"/>
      <c r="B10" s="52" t="s">
        <v>681</v>
      </c>
      <c r="C10" s="50"/>
      <c r="D10" s="50"/>
      <c r="E10" s="50"/>
      <c r="F10" s="47"/>
      <c r="G10" s="47"/>
      <c r="H10" s="48"/>
    </row>
    <row r="11" ht="30" customHeight="1" spans="1:8">
      <c r="A11" s="52"/>
      <c r="B11" s="52" t="s">
        <v>681</v>
      </c>
      <c r="C11" s="50"/>
      <c r="D11" s="50"/>
      <c r="E11" s="50"/>
      <c r="F11" s="47"/>
      <c r="G11" s="47"/>
      <c r="H11" s="48"/>
    </row>
    <row r="12" ht="30" customHeight="1" spans="1:8">
      <c r="A12" s="51"/>
      <c r="B12" s="50"/>
      <c r="C12" s="50"/>
      <c r="D12" s="50"/>
      <c r="E12" s="50"/>
      <c r="F12" s="47"/>
      <c r="G12" s="47"/>
      <c r="H12" s="48"/>
    </row>
    <row r="13" ht="30" customHeight="1" spans="1:8">
      <c r="A13" s="52"/>
      <c r="B13" s="52" t="s">
        <v>681</v>
      </c>
      <c r="C13" s="50"/>
      <c r="D13" s="50"/>
      <c r="E13" s="50"/>
      <c r="F13" s="47"/>
      <c r="G13" s="47"/>
      <c r="H13" s="48"/>
    </row>
    <row r="14" ht="30" customHeight="1" spans="1:8">
      <c r="A14" s="52"/>
      <c r="B14" s="52" t="s">
        <v>681</v>
      </c>
      <c r="C14" s="50"/>
      <c r="D14" s="50"/>
      <c r="E14" s="50"/>
      <c r="F14" s="47"/>
      <c r="G14" s="47"/>
      <c r="H14" s="48"/>
    </row>
    <row r="15" ht="30" customHeight="1" spans="1:8">
      <c r="A15" s="53" t="s">
        <v>79</v>
      </c>
      <c r="B15" s="54"/>
      <c r="C15" s="54"/>
      <c r="D15" s="54"/>
      <c r="E15" s="54"/>
      <c r="F15" s="54"/>
      <c r="G15" s="55"/>
      <c r="H15" s="48"/>
    </row>
    <row r="16" ht="22.5" customHeight="1" spans="1:2">
      <c r="A16" s="34" t="s">
        <v>612</v>
      </c>
      <c r="B16" s="35"/>
    </row>
  </sheetData>
  <sheetProtection formatCells="0" formatColumns="0" formatRows="0" insertRows="0" insertColumns="0" insertHyperlinks="0" deleteColumns="0" deleteRows="0" sort="0" autoFilter="0" pivotTables="0"/>
  <mergeCells count="9">
    <mergeCell ref="A2:H2"/>
    <mergeCell ref="G3:H3"/>
    <mergeCell ref="F4:H4"/>
    <mergeCell ref="A15:G15"/>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7" activePane="bottomRight" state="frozen"/>
      <selection/>
      <selection pane="topRight"/>
      <selection pane="bottomLeft"/>
      <selection pane="bottomRight" activeCell="A13" sqref="A13"/>
    </sheetView>
  </sheetViews>
  <sheetFormatPr defaultColWidth="9.14285714285714" defaultRowHeight="14.25" customHeight="1"/>
  <cols>
    <col min="1" max="1" width="18.2857142857143" style="1" customWidth="1"/>
    <col min="2" max="2" width="31.847619047619" style="1" customWidth="1"/>
    <col min="3" max="3" width="23.84761904761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6384" width="9.14285714285714" style="1"/>
  </cols>
  <sheetData>
    <row r="1" ht="13.5" customHeight="1" spans="4:11">
      <c r="D1" s="2"/>
      <c r="E1" s="2"/>
      <c r="F1" s="2"/>
      <c r="G1" s="2"/>
      <c r="H1" s="3"/>
      <c r="I1" s="3"/>
      <c r="J1" s="3"/>
      <c r="K1" s="4"/>
    </row>
    <row r="2" ht="27" customHeight="1" spans="1:11">
      <c r="A2" s="5" t="s">
        <v>19</v>
      </c>
      <c r="B2" s="5"/>
      <c r="C2" s="5"/>
      <c r="D2" s="5"/>
      <c r="E2" s="5"/>
      <c r="F2" s="5"/>
      <c r="G2" s="5"/>
      <c r="H2" s="5"/>
      <c r="I2" s="5"/>
      <c r="J2" s="5"/>
      <c r="K2" s="5"/>
    </row>
    <row r="3" ht="22.5" customHeight="1" spans="1:11">
      <c r="A3" s="6" t="str">
        <f>"部门名称："&amp;封面!$A$2</f>
        <v>部门名称：云龙县民建乡人民政府</v>
      </c>
      <c r="B3" s="7"/>
      <c r="C3" s="7"/>
      <c r="D3" s="7"/>
      <c r="E3" s="7"/>
      <c r="F3" s="7"/>
      <c r="G3" s="7"/>
      <c r="H3" s="7"/>
      <c r="I3" s="7"/>
      <c r="J3" s="7"/>
      <c r="K3" s="9" t="s">
        <v>21</v>
      </c>
    </row>
    <row r="4" ht="35.25" customHeight="1" spans="1:11">
      <c r="A4" s="10" t="s">
        <v>452</v>
      </c>
      <c r="B4" s="10" t="s">
        <v>351</v>
      </c>
      <c r="C4" s="10" t="s">
        <v>453</v>
      </c>
      <c r="D4" s="11" t="s">
        <v>352</v>
      </c>
      <c r="E4" s="11" t="s">
        <v>353</v>
      </c>
      <c r="F4" s="11" t="s">
        <v>454</v>
      </c>
      <c r="G4" s="11" t="s">
        <v>455</v>
      </c>
      <c r="H4" s="12" t="s">
        <v>682</v>
      </c>
      <c r="I4" s="12"/>
      <c r="J4" s="12"/>
      <c r="K4" s="12"/>
    </row>
    <row r="5" ht="35.25" customHeight="1" spans="1:11">
      <c r="A5" s="10"/>
      <c r="B5" s="10"/>
      <c r="C5" s="10"/>
      <c r="D5" s="11"/>
      <c r="E5" s="11"/>
      <c r="F5" s="11"/>
      <c r="G5" s="11"/>
      <c r="H5" s="12" t="s">
        <v>79</v>
      </c>
      <c r="I5" s="11" t="s">
        <v>82</v>
      </c>
      <c r="J5" s="11" t="s">
        <v>83</v>
      </c>
      <c r="K5" s="11" t="s">
        <v>84</v>
      </c>
    </row>
    <row r="6" ht="15.95" customHeight="1" spans="1:11">
      <c r="A6" s="27">
        <v>1</v>
      </c>
      <c r="B6" s="27">
        <v>2</v>
      </c>
      <c r="C6" s="27">
        <v>3</v>
      </c>
      <c r="D6" s="27">
        <v>4</v>
      </c>
      <c r="E6" s="27">
        <v>5</v>
      </c>
      <c r="F6" s="27">
        <v>6</v>
      </c>
      <c r="G6" s="27">
        <v>7</v>
      </c>
      <c r="H6" s="27">
        <v>8</v>
      </c>
      <c r="I6" s="27">
        <v>9</v>
      </c>
      <c r="J6" s="36">
        <v>10</v>
      </c>
      <c r="K6" s="36">
        <v>11</v>
      </c>
    </row>
    <row r="7" ht="35.25" customHeight="1" spans="1:11">
      <c r="A7" s="28"/>
      <c r="B7" s="29" t="s">
        <v>98</v>
      </c>
      <c r="C7" s="28"/>
      <c r="D7" s="28"/>
      <c r="E7" s="28"/>
      <c r="F7" s="28"/>
      <c r="G7" s="28"/>
      <c r="H7" s="30" t="s">
        <v>98</v>
      </c>
      <c r="I7" s="30" t="s">
        <v>98</v>
      </c>
      <c r="J7" s="30" t="s">
        <v>98</v>
      </c>
      <c r="K7" s="30"/>
    </row>
    <row r="8" ht="35.25" customHeight="1" spans="1:11">
      <c r="A8" s="28"/>
      <c r="B8" s="29"/>
      <c r="C8" s="28"/>
      <c r="D8" s="28"/>
      <c r="E8" s="28"/>
      <c r="F8" s="28"/>
      <c r="G8" s="28"/>
      <c r="H8" s="30"/>
      <c r="I8" s="30"/>
      <c r="J8" s="30"/>
      <c r="K8" s="30"/>
    </row>
    <row r="9" ht="35.25" customHeight="1" spans="1:11">
      <c r="A9" s="28"/>
      <c r="B9" s="29"/>
      <c r="C9" s="28"/>
      <c r="D9" s="28"/>
      <c r="E9" s="28"/>
      <c r="F9" s="28"/>
      <c r="G9" s="28"/>
      <c r="H9" s="30"/>
      <c r="I9" s="30"/>
      <c r="J9" s="30"/>
      <c r="K9" s="30"/>
    </row>
    <row r="10" ht="35.25" customHeight="1" spans="1:11">
      <c r="A10" s="28"/>
      <c r="B10" s="29"/>
      <c r="C10" s="28"/>
      <c r="D10" s="28"/>
      <c r="E10" s="28"/>
      <c r="F10" s="28"/>
      <c r="G10" s="28"/>
      <c r="H10" s="30"/>
      <c r="I10" s="30"/>
      <c r="J10" s="30"/>
      <c r="K10" s="30"/>
    </row>
    <row r="11" ht="35.25" customHeight="1" spans="1:11">
      <c r="A11" s="29" t="s">
        <v>98</v>
      </c>
      <c r="B11" s="29" t="s">
        <v>98</v>
      </c>
      <c r="C11" s="29" t="s">
        <v>98</v>
      </c>
      <c r="D11" s="29" t="s">
        <v>98</v>
      </c>
      <c r="E11" s="29" t="s">
        <v>98</v>
      </c>
      <c r="F11" s="29" t="s">
        <v>98</v>
      </c>
      <c r="G11" s="29" t="s">
        <v>98</v>
      </c>
      <c r="H11" s="31" t="s">
        <v>98</v>
      </c>
      <c r="I11" s="31" t="s">
        <v>98</v>
      </c>
      <c r="J11" s="31" t="s">
        <v>98</v>
      </c>
      <c r="K11" s="31"/>
    </row>
    <row r="12" ht="35.25" customHeight="1" spans="1:11">
      <c r="A12" s="32" t="s">
        <v>615</v>
      </c>
      <c r="B12" s="33"/>
      <c r="C12" s="33"/>
      <c r="D12" s="33"/>
      <c r="E12" s="33"/>
      <c r="F12" s="33"/>
      <c r="G12" s="33"/>
      <c r="H12" s="31" t="s">
        <v>98</v>
      </c>
      <c r="I12" s="31" t="s">
        <v>98</v>
      </c>
      <c r="J12" s="31" t="s">
        <v>98</v>
      </c>
      <c r="K12" s="31"/>
    </row>
    <row r="13" s="26" customFormat="1" ht="29.25" customHeight="1" spans="1:2">
      <c r="A13" s="34" t="s">
        <v>612</v>
      </c>
      <c r="B13" s="35"/>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0"/>
  <sheetViews>
    <sheetView showGridLines="0" view="pageBreakPreview" zoomScaleNormal="100" workbookViewId="0">
      <selection activeCell="A17" sqref="A17"/>
    </sheetView>
  </sheetViews>
  <sheetFormatPr defaultColWidth="0" defaultRowHeight="15" zeroHeight="1"/>
  <cols>
    <col min="1" max="1" width="75.7142857142857" style="244" customWidth="1"/>
    <col min="2" max="16384" width="9.14285714285714" style="245" hidden="1"/>
  </cols>
  <sheetData>
    <row r="1" ht="41.25" customHeight="1" spans="1:1">
      <c r="A1" s="246" t="s">
        <v>2</v>
      </c>
    </row>
    <row r="2" ht="14.25" spans="1:1">
      <c r="A2" s="247"/>
    </row>
    <row r="3" ht="27" customHeight="1" spans="1:1">
      <c r="A3" s="248" t="s">
        <v>3</v>
      </c>
    </row>
    <row r="4" ht="27" customHeight="1" spans="1:1">
      <c r="A4" s="248" t="s">
        <v>4</v>
      </c>
    </row>
    <row r="5" ht="27" customHeight="1" spans="1:1">
      <c r="A5" s="248" t="s">
        <v>5</v>
      </c>
    </row>
    <row r="6" ht="27" customHeight="1" spans="1:1">
      <c r="A6" s="248" t="s">
        <v>6</v>
      </c>
    </row>
    <row r="7" ht="27" customHeight="1" spans="1:1">
      <c r="A7" s="248" t="s">
        <v>7</v>
      </c>
    </row>
    <row r="8" ht="27" customHeight="1" spans="1:1">
      <c r="A8" s="248" t="s">
        <v>8</v>
      </c>
    </row>
    <row r="9" ht="27" customHeight="1" spans="1:1">
      <c r="A9" s="248" t="s">
        <v>9</v>
      </c>
    </row>
    <row r="10" ht="27" customHeight="1" spans="1:1">
      <c r="A10" s="248" t="s">
        <v>10</v>
      </c>
    </row>
    <row r="11" ht="27" customHeight="1" spans="1:1">
      <c r="A11" s="248" t="s">
        <v>11</v>
      </c>
    </row>
    <row r="12" ht="27" customHeight="1" spans="1:1">
      <c r="A12" s="248" t="s">
        <v>12</v>
      </c>
    </row>
    <row r="13" ht="27" customHeight="1" spans="1:1">
      <c r="A13" s="248" t="s">
        <v>13</v>
      </c>
    </row>
    <row r="14" ht="27" customHeight="1" spans="1:1">
      <c r="A14" s="248" t="s">
        <v>14</v>
      </c>
    </row>
    <row r="15" ht="27" customHeight="1" spans="1:1">
      <c r="A15" s="248" t="s">
        <v>15</v>
      </c>
    </row>
    <row r="16" ht="27" customHeight="1" spans="1:1">
      <c r="A16" s="248" t="s">
        <v>16</v>
      </c>
    </row>
    <row r="17" ht="27" customHeight="1" spans="1:1">
      <c r="A17" s="248" t="s">
        <v>17</v>
      </c>
    </row>
    <row r="18" ht="27" customHeight="1" spans="1:1">
      <c r="A18" s="248" t="s">
        <v>18</v>
      </c>
    </row>
    <row r="19" ht="27" customHeight="1" spans="1:1">
      <c r="A19" s="248" t="s">
        <v>19</v>
      </c>
    </row>
    <row r="20" ht="27" customHeight="1" spans="1:1">
      <c r="A20" s="248" t="s">
        <v>20</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11"/>
  <sheetViews>
    <sheetView showZeros="0" view="pageBreakPreview" zoomScaleNormal="100" workbookViewId="0">
      <pane xSplit="1" ySplit="6" topLeftCell="B7" activePane="bottomRight" state="frozen"/>
      <selection/>
      <selection pane="topRight"/>
      <selection pane="bottomLeft"/>
      <selection pane="bottomRight" activeCell="A3" sqref="A3"/>
    </sheetView>
  </sheetViews>
  <sheetFormatPr defaultColWidth="9.14285714285714" defaultRowHeight="14.25" customHeight="1" outlineLevelCol="6"/>
  <cols>
    <col min="1" max="7" width="25.4285714285714" style="1" customWidth="1"/>
    <col min="8" max="16384" width="9.14285714285714" style="1"/>
  </cols>
  <sheetData>
    <row r="1" ht="13.5" customHeight="1" spans="4:7">
      <c r="D1" s="2"/>
      <c r="E1" s="3"/>
      <c r="F1" s="3"/>
      <c r="G1" s="4"/>
    </row>
    <row r="2" ht="27" customHeight="1" spans="1:7">
      <c r="A2" s="5" t="s">
        <v>20</v>
      </c>
      <c r="B2" s="5"/>
      <c r="C2" s="5"/>
      <c r="D2" s="5"/>
      <c r="E2" s="5"/>
      <c r="F2" s="5"/>
      <c r="G2" s="5"/>
    </row>
    <row r="3" ht="24" customHeight="1" spans="1:7">
      <c r="A3" s="6" t="str">
        <f>"部门名称："&amp;封面!$A$2</f>
        <v>部门名称：云龙县民建乡人民政府</v>
      </c>
      <c r="B3" s="7"/>
      <c r="C3" s="7"/>
      <c r="D3" s="7"/>
      <c r="E3" s="8"/>
      <c r="F3" s="8"/>
      <c r="G3" s="9" t="s">
        <v>21</v>
      </c>
    </row>
    <row r="4" ht="31.5" customHeight="1" spans="1:7">
      <c r="A4" s="10" t="s">
        <v>349</v>
      </c>
      <c r="B4" s="10" t="s">
        <v>452</v>
      </c>
      <c r="C4" s="10" t="s">
        <v>351</v>
      </c>
      <c r="D4" s="11" t="s">
        <v>683</v>
      </c>
      <c r="E4" s="12" t="s">
        <v>82</v>
      </c>
      <c r="F4" s="12"/>
      <c r="G4" s="12"/>
    </row>
    <row r="5" ht="31.5" customHeight="1" spans="1:7">
      <c r="A5" s="10"/>
      <c r="B5" s="10"/>
      <c r="C5" s="10"/>
      <c r="D5" s="11"/>
      <c r="E5" s="12" t="s">
        <v>684</v>
      </c>
      <c r="F5" s="11" t="s">
        <v>685</v>
      </c>
      <c r="G5" s="11" t="s">
        <v>686</v>
      </c>
    </row>
    <row r="6" ht="15" customHeight="1" spans="1:7">
      <c r="A6" s="13">
        <v>1</v>
      </c>
      <c r="B6" s="13">
        <v>2</v>
      </c>
      <c r="C6" s="13">
        <v>3</v>
      </c>
      <c r="D6" s="13">
        <v>4</v>
      </c>
      <c r="E6" s="13">
        <v>5</v>
      </c>
      <c r="F6" s="13">
        <v>6</v>
      </c>
      <c r="G6" s="13">
        <v>7</v>
      </c>
    </row>
    <row r="7" ht="31.5" customHeight="1" spans="1:7">
      <c r="A7" s="14" t="s">
        <v>0</v>
      </c>
      <c r="B7" s="15"/>
      <c r="C7" s="15"/>
      <c r="D7" s="16"/>
      <c r="E7" s="17">
        <v>152770</v>
      </c>
      <c r="F7" s="18"/>
      <c r="G7" s="19"/>
    </row>
    <row r="8" ht="31.5" customHeight="1" spans="1:7">
      <c r="A8" s="20" t="s">
        <v>0</v>
      </c>
      <c r="B8" s="21"/>
      <c r="C8" s="21"/>
      <c r="D8" s="22"/>
      <c r="E8" s="17">
        <v>152770</v>
      </c>
      <c r="F8" s="18"/>
      <c r="G8" s="19"/>
    </row>
    <row r="9" ht="31.5" customHeight="1" spans="1:7">
      <c r="A9" s="23"/>
      <c r="B9" s="21" t="s">
        <v>461</v>
      </c>
      <c r="C9" s="21" t="s">
        <v>531</v>
      </c>
      <c r="D9" s="22" t="s">
        <v>687</v>
      </c>
      <c r="E9" s="24">
        <v>92050</v>
      </c>
      <c r="F9" s="18"/>
      <c r="G9" s="19"/>
    </row>
    <row r="10" ht="31.5" customHeight="1" spans="1:7">
      <c r="A10" s="23"/>
      <c r="B10" s="21" t="s">
        <v>461</v>
      </c>
      <c r="C10" s="21" t="s">
        <v>533</v>
      </c>
      <c r="D10" s="22" t="s">
        <v>687</v>
      </c>
      <c r="E10" s="24">
        <v>60720</v>
      </c>
      <c r="F10" s="18"/>
      <c r="G10" s="19"/>
    </row>
    <row r="11" ht="31.5" customHeight="1" spans="1:7">
      <c r="A11" s="25" t="s">
        <v>79</v>
      </c>
      <c r="B11" s="14"/>
      <c r="C11" s="14"/>
      <c r="D11" s="14"/>
      <c r="E11" s="17">
        <v>152770</v>
      </c>
      <c r="F11" s="18"/>
      <c r="G11" s="19"/>
    </row>
  </sheetData>
  <mergeCells count="7">
    <mergeCell ref="A2:G2"/>
    <mergeCell ref="E4:G4"/>
    <mergeCell ref="A11:D11"/>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3"/>
  <sheetViews>
    <sheetView showZeros="0" view="pageBreakPreview" zoomScaleNormal="100" workbookViewId="0">
      <pane xSplit="1" ySplit="6" topLeftCell="B7" activePane="bottomRight" state="frozen"/>
      <selection/>
      <selection pane="topRight"/>
      <selection pane="bottomLeft"/>
      <selection pane="bottomRight" activeCell="A3" sqref="A3:B3"/>
    </sheetView>
  </sheetViews>
  <sheetFormatPr defaultColWidth="0" defaultRowHeight="12" zeroHeight="1" outlineLevelCol="3"/>
  <cols>
    <col min="1" max="1" width="35.1428571428571" style="35" customWidth="1"/>
    <col min="2" max="2" width="20.7142857142857" style="35" customWidth="1"/>
    <col min="3" max="3" width="35.1428571428571" style="35" customWidth="1"/>
    <col min="4" max="4" width="20.7142857142857" style="35" customWidth="1"/>
    <col min="5" max="16384" width="8" style="59" hidden="1"/>
  </cols>
  <sheetData>
    <row r="1" s="56" customFormat="1" customHeight="1" spans="1:4">
      <c r="A1" s="70"/>
      <c r="B1" s="70"/>
      <c r="C1" s="70"/>
      <c r="D1" s="237"/>
    </row>
    <row r="2" s="236" customFormat="1" ht="36" customHeight="1" spans="1:4">
      <c r="A2" s="61" t="s">
        <v>3</v>
      </c>
      <c r="B2" s="238"/>
      <c r="C2" s="238"/>
      <c r="D2" s="238"/>
    </row>
    <row r="3" s="57" customFormat="1" ht="24" customHeight="1" spans="1:4">
      <c r="A3" s="100" t="str">
        <f>"部门名称："&amp;封面!$A$2</f>
        <v>部门名称：云龙县民建乡人民政府</v>
      </c>
      <c r="B3" s="213"/>
      <c r="C3" s="213"/>
      <c r="D3" s="142" t="s">
        <v>21</v>
      </c>
    </row>
    <row r="4" ht="19.5" customHeight="1" spans="1:4">
      <c r="A4" s="65" t="s">
        <v>22</v>
      </c>
      <c r="B4" s="65"/>
      <c r="C4" s="65" t="s">
        <v>23</v>
      </c>
      <c r="D4" s="65"/>
    </row>
    <row r="5" ht="19.5" customHeight="1" spans="1:4">
      <c r="A5" s="65" t="s">
        <v>24</v>
      </c>
      <c r="B5" s="65" t="s">
        <v>25</v>
      </c>
      <c r="C5" s="65" t="s">
        <v>26</v>
      </c>
      <c r="D5" s="65" t="s">
        <v>25</v>
      </c>
    </row>
    <row r="6" ht="19.5" customHeight="1" spans="1:4">
      <c r="A6" s="65"/>
      <c r="B6" s="65"/>
      <c r="C6" s="65"/>
      <c r="D6" s="65"/>
    </row>
    <row r="7" ht="21.95" customHeight="1" spans="1:4">
      <c r="A7" s="108" t="s">
        <v>27</v>
      </c>
      <c r="B7" s="24">
        <v>8726334</v>
      </c>
      <c r="C7" s="108" t="s">
        <v>28</v>
      </c>
      <c r="D7" s="24">
        <v>3509201.84</v>
      </c>
    </row>
    <row r="8" ht="21.95" customHeight="1" spans="1:4">
      <c r="A8" s="108" t="s">
        <v>29</v>
      </c>
      <c r="B8" s="132"/>
      <c r="C8" s="108" t="s">
        <v>30</v>
      </c>
      <c r="D8" s="132"/>
    </row>
    <row r="9" ht="21.95" customHeight="1" spans="1:4">
      <c r="A9" s="108" t="s">
        <v>31</v>
      </c>
      <c r="B9" s="132"/>
      <c r="C9" s="108" t="s">
        <v>32</v>
      </c>
      <c r="D9" s="132"/>
    </row>
    <row r="10" ht="21.95" customHeight="1" spans="1:4">
      <c r="A10" s="108" t="s">
        <v>33</v>
      </c>
      <c r="B10" s="132"/>
      <c r="C10" s="108" t="s">
        <v>34</v>
      </c>
      <c r="D10" s="132"/>
    </row>
    <row r="11" ht="21.95" customHeight="1" spans="1:4">
      <c r="A11" s="108" t="s">
        <v>35</v>
      </c>
      <c r="B11" s="239">
        <f>SUM(B12:B16)</f>
        <v>0</v>
      </c>
      <c r="C11" s="108" t="s">
        <v>36</v>
      </c>
      <c r="D11" s="24">
        <v>20320</v>
      </c>
    </row>
    <row r="12" ht="21.95" customHeight="1" spans="1:4">
      <c r="A12" s="240" t="s">
        <v>37</v>
      </c>
      <c r="B12" s="132"/>
      <c r="C12" s="108" t="s">
        <v>38</v>
      </c>
      <c r="D12" s="132"/>
    </row>
    <row r="13" ht="21.95" customHeight="1" spans="1:4">
      <c r="A13" s="240" t="s">
        <v>39</v>
      </c>
      <c r="B13" s="132"/>
      <c r="C13" s="108" t="s">
        <v>40</v>
      </c>
      <c r="D13" s="24">
        <v>204835.88</v>
      </c>
    </row>
    <row r="14" ht="21.95" customHeight="1" spans="1:4">
      <c r="A14" s="240" t="s">
        <v>41</v>
      </c>
      <c r="B14" s="132"/>
      <c r="C14" s="108" t="s">
        <v>42</v>
      </c>
      <c r="D14" s="24">
        <v>734667.52</v>
      </c>
    </row>
    <row r="15" ht="21.95" customHeight="1" spans="1:4">
      <c r="A15" s="240" t="s">
        <v>43</v>
      </c>
      <c r="B15" s="132"/>
      <c r="C15" s="108" t="s">
        <v>44</v>
      </c>
      <c r="D15" s="24">
        <v>321098.92</v>
      </c>
    </row>
    <row r="16" ht="21.95" customHeight="1" spans="1:4">
      <c r="A16" s="241" t="s">
        <v>45</v>
      </c>
      <c r="B16" s="242"/>
      <c r="C16" s="108" t="s">
        <v>46</v>
      </c>
      <c r="D16" s="24">
        <v>100000</v>
      </c>
    </row>
    <row r="17" ht="21.95" customHeight="1" spans="1:4">
      <c r="A17" s="241"/>
      <c r="B17" s="242"/>
      <c r="C17" s="108" t="s">
        <v>47</v>
      </c>
      <c r="D17" s="24"/>
    </row>
    <row r="18" ht="21.95" customHeight="1" spans="1:4">
      <c r="A18" s="219"/>
      <c r="B18" s="242"/>
      <c r="C18" s="108" t="s">
        <v>48</v>
      </c>
      <c r="D18" s="24">
        <v>4620973.84</v>
      </c>
    </row>
    <row r="19" ht="21.95" customHeight="1" spans="1:4">
      <c r="A19" s="219"/>
      <c r="B19" s="242"/>
      <c r="C19" s="108" t="s">
        <v>49</v>
      </c>
      <c r="D19" s="24">
        <v>2630000</v>
      </c>
    </row>
    <row r="20" ht="21.95" customHeight="1" spans="1:4">
      <c r="A20" s="219"/>
      <c r="B20" s="242"/>
      <c r="C20" s="108" t="s">
        <v>50</v>
      </c>
      <c r="D20" s="132"/>
    </row>
    <row r="21" ht="21.95" customHeight="1" spans="1:4">
      <c r="A21" s="219"/>
      <c r="B21" s="242"/>
      <c r="C21" s="108" t="s">
        <v>51</v>
      </c>
      <c r="D21" s="132">
        <v>0</v>
      </c>
    </row>
    <row r="22" ht="21.95" customHeight="1" spans="1:4">
      <c r="A22" s="219"/>
      <c r="B22" s="242"/>
      <c r="C22" s="108" t="s">
        <v>52</v>
      </c>
      <c r="D22" s="132"/>
    </row>
    <row r="23" ht="21.95" customHeight="1" spans="1:4">
      <c r="A23" s="219"/>
      <c r="B23" s="242"/>
      <c r="C23" s="108" t="s">
        <v>53</v>
      </c>
      <c r="D23" s="132"/>
    </row>
    <row r="24" ht="21.95" customHeight="1" spans="1:4">
      <c r="A24" s="219"/>
      <c r="B24" s="242"/>
      <c r="C24" s="108" t="s">
        <v>54</v>
      </c>
      <c r="D24" s="132"/>
    </row>
    <row r="25" ht="21.95" customHeight="1" spans="1:4">
      <c r="A25" s="219"/>
      <c r="B25" s="242"/>
      <c r="C25" s="108" t="s">
        <v>55</v>
      </c>
      <c r="D25" s="24">
        <v>405456</v>
      </c>
    </row>
    <row r="26" ht="21.95" customHeight="1" spans="1:4">
      <c r="A26" s="219"/>
      <c r="B26" s="242"/>
      <c r="C26" s="108" t="s">
        <v>56</v>
      </c>
      <c r="D26" s="24"/>
    </row>
    <row r="27" ht="21.95" customHeight="1" spans="1:4">
      <c r="A27" s="219"/>
      <c r="B27" s="242"/>
      <c r="C27" s="108" t="s">
        <v>57</v>
      </c>
      <c r="D27" s="24">
        <v>1000</v>
      </c>
    </row>
    <row r="28" ht="21.95" customHeight="1" spans="1:4">
      <c r="A28" s="219"/>
      <c r="B28" s="242"/>
      <c r="C28" s="108" t="s">
        <v>58</v>
      </c>
      <c r="D28" s="24">
        <v>109240</v>
      </c>
    </row>
    <row r="29" ht="21.95" customHeight="1" spans="1:4">
      <c r="A29" s="219"/>
      <c r="B29" s="242"/>
      <c r="C29" s="108" t="s">
        <v>59</v>
      </c>
      <c r="D29" s="24"/>
    </row>
    <row r="30" ht="21.95" customHeight="1" spans="1:4">
      <c r="A30" s="219"/>
      <c r="B30" s="242"/>
      <c r="C30" s="108" t="s">
        <v>60</v>
      </c>
      <c r="D30" s="24">
        <v>800000</v>
      </c>
    </row>
    <row r="31" ht="21.95" customHeight="1" spans="1:4">
      <c r="A31" s="219"/>
      <c r="B31" s="242"/>
      <c r="C31" s="108" t="s">
        <v>61</v>
      </c>
      <c r="D31" s="132"/>
    </row>
    <row r="32" ht="21.95" customHeight="1" spans="1:4">
      <c r="A32" s="219"/>
      <c r="B32" s="242"/>
      <c r="C32" s="243" t="s">
        <v>62</v>
      </c>
      <c r="D32" s="132"/>
    </row>
    <row r="33" ht="21.95" customHeight="1" spans="1:4">
      <c r="A33" s="219"/>
      <c r="B33" s="242"/>
      <c r="C33" s="243" t="s">
        <v>63</v>
      </c>
      <c r="D33" s="132"/>
    </row>
    <row r="34" ht="21.95" customHeight="1" spans="1:4">
      <c r="A34" s="219"/>
      <c r="B34" s="242"/>
      <c r="C34" s="243" t="s">
        <v>64</v>
      </c>
      <c r="D34" s="132"/>
    </row>
    <row r="35" ht="21.95" customHeight="1" spans="1:4">
      <c r="A35" s="219"/>
      <c r="B35" s="242"/>
      <c r="C35" s="108"/>
      <c r="D35" s="132"/>
    </row>
    <row r="36" ht="21.95" customHeight="1" spans="1:4">
      <c r="A36" s="222" t="s">
        <v>65</v>
      </c>
      <c r="B36" s="216">
        <f>SUM(B7:B11)</f>
        <v>8726334</v>
      </c>
      <c r="C36" s="222" t="s">
        <v>66</v>
      </c>
      <c r="D36" s="216">
        <f>SUM(D7:D34)</f>
        <v>13456794</v>
      </c>
    </row>
    <row r="37" ht="21.95" customHeight="1" spans="1:4">
      <c r="A37" s="108" t="s">
        <v>67</v>
      </c>
      <c r="B37" s="17">
        <v>4730460</v>
      </c>
      <c r="C37" s="108" t="s">
        <v>68</v>
      </c>
      <c r="D37" s="239">
        <f>SUM(D38:D42)</f>
        <v>0</v>
      </c>
    </row>
    <row r="38" ht="21.95" customHeight="1" spans="1:4">
      <c r="A38" s="108" t="s">
        <v>69</v>
      </c>
      <c r="B38" s="24">
        <v>3929460</v>
      </c>
      <c r="C38" s="108" t="s">
        <v>69</v>
      </c>
      <c r="D38" s="132"/>
    </row>
    <row r="39" ht="21.95" customHeight="1" spans="1:4">
      <c r="A39" s="108" t="s">
        <v>70</v>
      </c>
      <c r="B39" s="24">
        <v>800000</v>
      </c>
      <c r="C39" s="108" t="s">
        <v>70</v>
      </c>
      <c r="D39" s="132"/>
    </row>
    <row r="40" ht="21.95" customHeight="1" spans="1:4">
      <c r="A40" s="108" t="s">
        <v>71</v>
      </c>
      <c r="B40" s="24">
        <v>1000</v>
      </c>
      <c r="C40" s="108" t="s">
        <v>71</v>
      </c>
      <c r="D40" s="132"/>
    </row>
    <row r="41" ht="21.95" customHeight="1" spans="1:4">
      <c r="A41" s="108" t="s">
        <v>72</v>
      </c>
      <c r="B41" s="132"/>
      <c r="C41" s="108" t="s">
        <v>72</v>
      </c>
      <c r="D41" s="132"/>
    </row>
    <row r="42" ht="21.95" customHeight="1" spans="1:4">
      <c r="A42" s="108" t="s">
        <v>73</v>
      </c>
      <c r="B42" s="132"/>
      <c r="C42" s="108" t="s">
        <v>73</v>
      </c>
      <c r="D42" s="132"/>
    </row>
    <row r="43" ht="21.95" customHeight="1" spans="1:4">
      <c r="A43" s="222" t="s">
        <v>74</v>
      </c>
      <c r="B43" s="216">
        <f>SUM(B36,B37)</f>
        <v>13456794</v>
      </c>
      <c r="C43" s="222" t="s">
        <v>75</v>
      </c>
      <c r="D43" s="216">
        <f>SUM(D36:D37)</f>
        <v>13456794</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11"/>
  <sheetViews>
    <sheetView showZeros="0" view="pageBreakPreview" zoomScaleNormal="100" workbookViewId="0">
      <pane xSplit="1" ySplit="7" topLeftCell="B8" activePane="bottomRight" state="frozen"/>
      <selection/>
      <selection pane="topRight"/>
      <selection pane="bottomLeft"/>
      <selection pane="bottomRight" activeCell="A3" sqref="A3:D3"/>
    </sheetView>
  </sheetViews>
  <sheetFormatPr defaultColWidth="8" defaultRowHeight="14.25" customHeight="1"/>
  <cols>
    <col min="1" max="1" width="21.1428571428571" style="35" customWidth="1"/>
    <col min="2" max="2" width="35.2857142857143" style="35" customWidth="1"/>
    <col min="3" max="14" width="12" style="35" customWidth="1"/>
    <col min="15" max="18" width="12" style="59" customWidth="1"/>
    <col min="19" max="20" width="12" style="35" customWidth="1"/>
    <col min="21" max="16384" width="8" style="59"/>
  </cols>
  <sheetData>
    <row r="1" s="56" customFormat="1" ht="12" customHeight="1" spans="1:20">
      <c r="A1" s="70"/>
      <c r="B1" s="70"/>
      <c r="C1" s="70"/>
      <c r="D1" s="70"/>
      <c r="E1" s="70"/>
      <c r="F1" s="70"/>
      <c r="G1" s="70"/>
      <c r="H1" s="70"/>
      <c r="I1" s="70"/>
      <c r="J1" s="70"/>
      <c r="K1" s="70"/>
      <c r="L1" s="70"/>
      <c r="M1" s="70"/>
      <c r="N1" s="70"/>
      <c r="O1" s="70"/>
      <c r="P1" s="70"/>
      <c r="Q1" s="70"/>
      <c r="R1" s="70"/>
      <c r="S1" s="71"/>
      <c r="T1" s="71"/>
    </row>
    <row r="2" s="56" customFormat="1" ht="36" customHeight="1" spans="1:20">
      <c r="A2" s="61" t="s">
        <v>4</v>
      </c>
      <c r="B2" s="61"/>
      <c r="C2" s="61"/>
      <c r="D2" s="61"/>
      <c r="E2" s="61"/>
      <c r="F2" s="61"/>
      <c r="G2" s="61"/>
      <c r="H2" s="61"/>
      <c r="I2" s="61"/>
      <c r="J2" s="61"/>
      <c r="K2" s="61"/>
      <c r="L2" s="61"/>
      <c r="M2" s="61"/>
      <c r="N2" s="61"/>
      <c r="O2" s="61"/>
      <c r="P2" s="61"/>
      <c r="Q2" s="61"/>
      <c r="R2" s="61"/>
      <c r="S2" s="61"/>
      <c r="T2" s="61"/>
    </row>
    <row r="3" s="57" customFormat="1" ht="24" customHeight="1" spans="1:20">
      <c r="A3" s="100" t="str">
        <f>"部门名称："&amp;封面!$A$2</f>
        <v>部门名称：云龙县民建乡人民政府</v>
      </c>
      <c r="B3" s="101"/>
      <c r="C3" s="101" t="e">
        <f>SUBSTITUTE(封面!#REF!," ","")&amp;封面!#REF!</f>
        <v>#REF!</v>
      </c>
      <c r="D3" s="101"/>
      <c r="E3" s="101"/>
      <c r="F3" s="101"/>
      <c r="G3" s="101"/>
      <c r="H3" s="101"/>
      <c r="I3" s="101"/>
      <c r="J3" s="101"/>
      <c r="K3" s="101"/>
      <c r="L3" s="101"/>
      <c r="M3" s="101"/>
      <c r="N3" s="101"/>
      <c r="O3" s="101"/>
      <c r="P3" s="101"/>
      <c r="Q3" s="101"/>
      <c r="R3" s="101"/>
      <c r="S3" s="142" t="s">
        <v>21</v>
      </c>
      <c r="T3" s="142" t="s">
        <v>76</v>
      </c>
    </row>
    <row r="4" ht="18.75" customHeight="1" spans="1:20">
      <c r="A4" s="230" t="s">
        <v>77</v>
      </c>
      <c r="B4" s="230" t="s">
        <v>78</v>
      </c>
      <c r="C4" s="230" t="s">
        <v>79</v>
      </c>
      <c r="D4" s="230" t="s">
        <v>80</v>
      </c>
      <c r="E4" s="230"/>
      <c r="F4" s="230"/>
      <c r="G4" s="230"/>
      <c r="H4" s="230"/>
      <c r="I4" s="230"/>
      <c r="J4" s="230"/>
      <c r="K4" s="230"/>
      <c r="L4" s="230"/>
      <c r="M4" s="230"/>
      <c r="N4" s="230"/>
      <c r="O4" s="230" t="s">
        <v>67</v>
      </c>
      <c r="P4" s="230"/>
      <c r="Q4" s="230"/>
      <c r="R4" s="230"/>
      <c r="S4" s="230"/>
      <c r="T4" s="230"/>
    </row>
    <row r="5" ht="18.75" customHeight="1" spans="1:20">
      <c r="A5" s="230"/>
      <c r="B5" s="230"/>
      <c r="C5" s="230"/>
      <c r="D5" s="230" t="s">
        <v>81</v>
      </c>
      <c r="E5" s="230" t="s">
        <v>82</v>
      </c>
      <c r="F5" s="230" t="s">
        <v>83</v>
      </c>
      <c r="G5" s="230" t="s">
        <v>84</v>
      </c>
      <c r="H5" s="230" t="s">
        <v>85</v>
      </c>
      <c r="I5" s="230" t="s">
        <v>86</v>
      </c>
      <c r="J5" s="230"/>
      <c r="K5" s="230"/>
      <c r="L5" s="230"/>
      <c r="M5" s="230"/>
      <c r="N5" s="230"/>
      <c r="O5" s="230" t="s">
        <v>81</v>
      </c>
      <c r="P5" s="230" t="s">
        <v>82</v>
      </c>
      <c r="Q5" s="230" t="s">
        <v>83</v>
      </c>
      <c r="R5" s="230" t="s">
        <v>84</v>
      </c>
      <c r="S5" s="230" t="s">
        <v>85</v>
      </c>
      <c r="T5" s="230" t="s">
        <v>86</v>
      </c>
    </row>
    <row r="6" ht="33.75" customHeight="1" spans="1:20">
      <c r="A6" s="230"/>
      <c r="B6" s="230"/>
      <c r="C6" s="230"/>
      <c r="D6" s="230"/>
      <c r="E6" s="230"/>
      <c r="F6" s="230"/>
      <c r="G6" s="230"/>
      <c r="H6" s="230"/>
      <c r="I6" s="230" t="s">
        <v>81</v>
      </c>
      <c r="J6" s="230" t="s">
        <v>87</v>
      </c>
      <c r="K6" s="230" t="s">
        <v>88</v>
      </c>
      <c r="L6" s="230" t="s">
        <v>89</v>
      </c>
      <c r="M6" s="230" t="s">
        <v>90</v>
      </c>
      <c r="N6" s="230" t="s">
        <v>91</v>
      </c>
      <c r="O6" s="230"/>
      <c r="P6" s="230"/>
      <c r="Q6" s="230"/>
      <c r="R6" s="230"/>
      <c r="S6" s="230"/>
      <c r="T6" s="230"/>
    </row>
    <row r="7" ht="16.5" customHeight="1" spans="1:20">
      <c r="A7" s="231">
        <v>1</v>
      </c>
      <c r="B7" s="231">
        <v>2</v>
      </c>
      <c r="C7" s="231" t="s">
        <v>92</v>
      </c>
      <c r="D7" s="231" t="s">
        <v>93</v>
      </c>
      <c r="E7" s="231">
        <v>5</v>
      </c>
      <c r="F7" s="231">
        <v>6</v>
      </c>
      <c r="G7" s="231">
        <v>7</v>
      </c>
      <c r="H7" s="231">
        <v>8</v>
      </c>
      <c r="I7" s="231" t="s">
        <v>94</v>
      </c>
      <c r="J7" s="231">
        <v>10</v>
      </c>
      <c r="K7" s="231">
        <v>11</v>
      </c>
      <c r="L7" s="231">
        <v>12</v>
      </c>
      <c r="M7" s="231">
        <v>13</v>
      </c>
      <c r="N7" s="231">
        <v>14</v>
      </c>
      <c r="O7" s="231" t="s">
        <v>95</v>
      </c>
      <c r="P7" s="231">
        <v>16</v>
      </c>
      <c r="Q7" s="231">
        <v>17</v>
      </c>
      <c r="R7" s="231">
        <v>18</v>
      </c>
      <c r="S7" s="231">
        <v>19</v>
      </c>
      <c r="T7" s="231">
        <v>20</v>
      </c>
    </row>
    <row r="8" ht="16.5" customHeight="1" spans="1:20">
      <c r="A8" s="232" t="s">
        <v>96</v>
      </c>
      <c r="B8" s="233"/>
      <c r="C8" s="234"/>
      <c r="D8" s="234"/>
      <c r="E8" s="234"/>
      <c r="F8" s="234"/>
      <c r="G8" s="234"/>
      <c r="H8" s="234"/>
      <c r="I8" s="234"/>
      <c r="J8" s="234"/>
      <c r="K8" s="234"/>
      <c r="L8" s="234"/>
      <c r="M8" s="234"/>
      <c r="N8" s="234"/>
      <c r="O8" s="234"/>
      <c r="P8" s="234"/>
      <c r="Q8" s="234"/>
      <c r="R8" s="234"/>
      <c r="S8" s="234"/>
      <c r="T8" s="234"/>
    </row>
    <row r="9" ht="16.5" customHeight="1" spans="1:20">
      <c r="A9" s="108">
        <v>581</v>
      </c>
      <c r="B9" s="151" t="s">
        <v>0</v>
      </c>
      <c r="C9" s="234">
        <v>13456794</v>
      </c>
      <c r="D9" s="24">
        <v>8726334</v>
      </c>
      <c r="E9" s="24">
        <v>8726334</v>
      </c>
      <c r="F9" s="234"/>
      <c r="G9" s="234"/>
      <c r="H9" s="234"/>
      <c r="I9" s="234"/>
      <c r="J9" s="234"/>
      <c r="K9" s="234"/>
      <c r="L9" s="234"/>
      <c r="M9" s="234"/>
      <c r="N9" s="234"/>
      <c r="O9" s="24">
        <v>4730460</v>
      </c>
      <c r="P9" s="24">
        <v>3929460</v>
      </c>
      <c r="Q9" s="24">
        <v>800000</v>
      </c>
      <c r="R9" s="24">
        <v>1000</v>
      </c>
      <c r="S9" s="234"/>
      <c r="T9" s="234"/>
    </row>
    <row r="10" ht="16.5" customHeight="1" spans="1:20">
      <c r="A10" s="108">
        <v>581001</v>
      </c>
      <c r="B10" s="151" t="s">
        <v>0</v>
      </c>
      <c r="C10" s="234">
        <v>13456794</v>
      </c>
      <c r="D10" s="24">
        <v>8726334</v>
      </c>
      <c r="E10" s="24">
        <v>8726334</v>
      </c>
      <c r="F10" s="234"/>
      <c r="G10" s="234"/>
      <c r="H10" s="234"/>
      <c r="I10" s="234"/>
      <c r="J10" s="234"/>
      <c r="K10" s="234"/>
      <c r="L10" s="234"/>
      <c r="M10" s="234"/>
      <c r="N10" s="234"/>
      <c r="O10" s="24">
        <v>4730460</v>
      </c>
      <c r="P10" s="24">
        <v>3929460</v>
      </c>
      <c r="Q10" s="24">
        <v>800000</v>
      </c>
      <c r="R10" s="24">
        <v>1000</v>
      </c>
      <c r="S10" s="234"/>
      <c r="T10" s="234"/>
    </row>
    <row r="11" ht="16.5" customHeight="1" spans="1:20">
      <c r="A11" s="222" t="s">
        <v>97</v>
      </c>
      <c r="B11" s="222"/>
      <c r="C11" s="235">
        <v>13456794</v>
      </c>
      <c r="D11" s="17">
        <v>8726334</v>
      </c>
      <c r="E11" s="17">
        <v>8726334</v>
      </c>
      <c r="F11" s="235" t="s">
        <v>98</v>
      </c>
      <c r="G11" s="235" t="s">
        <v>98</v>
      </c>
      <c r="H11" s="235" t="s">
        <v>98</v>
      </c>
      <c r="I11" s="235"/>
      <c r="J11" s="235" t="s">
        <v>98</v>
      </c>
      <c r="K11" s="235" t="s">
        <v>98</v>
      </c>
      <c r="L11" s="235" t="s">
        <v>98</v>
      </c>
      <c r="M11" s="235" t="s">
        <v>98</v>
      </c>
      <c r="N11" s="235" t="s">
        <v>98</v>
      </c>
      <c r="O11" s="17">
        <v>4730460</v>
      </c>
      <c r="P11" s="17">
        <v>3929460</v>
      </c>
      <c r="Q11" s="17">
        <v>800000</v>
      </c>
      <c r="R11" s="17">
        <v>1000</v>
      </c>
      <c r="S11" s="235"/>
      <c r="T11" s="235"/>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96"/>
  <sheetViews>
    <sheetView showGridLines="0" showZeros="0" view="pageBreakPreview" zoomScale="85" zoomScaleNormal="85" workbookViewId="0">
      <pane xSplit="3" ySplit="7" topLeftCell="D84" activePane="bottomRight" state="frozen"/>
      <selection/>
      <selection pane="topRight"/>
      <selection pane="bottomLeft"/>
      <selection pane="bottomRight" activeCell="A3" sqref="A3:N3"/>
    </sheetView>
  </sheetViews>
  <sheetFormatPr defaultColWidth="9.14285714285714" defaultRowHeight="14.25" customHeight="1"/>
  <cols>
    <col min="1" max="1" width="11.4285714285714" style="35" customWidth="1"/>
    <col min="2" max="2" width="26.7142857142857" style="35" customWidth="1"/>
    <col min="3" max="23" width="15.5714285714286" style="35" customWidth="1"/>
    <col min="24" max="16384" width="9.14285714285714" style="35"/>
  </cols>
  <sheetData>
    <row r="1" s="72" customFormat="1" ht="15.75" customHeight="1" spans="1:23">
      <c r="A1" s="70"/>
      <c r="B1" s="70"/>
      <c r="C1" s="70"/>
      <c r="D1" s="70"/>
      <c r="E1" s="70"/>
      <c r="F1" s="70"/>
      <c r="G1" s="70"/>
      <c r="H1" s="70"/>
      <c r="I1" s="70"/>
      <c r="J1" s="70"/>
      <c r="K1" s="70"/>
      <c r="L1" s="70"/>
      <c r="M1" s="70"/>
      <c r="N1" s="70"/>
      <c r="O1" s="70"/>
      <c r="P1" s="70"/>
      <c r="Q1" s="71"/>
      <c r="R1" s="70"/>
      <c r="S1" s="70"/>
      <c r="T1" s="70"/>
      <c r="U1" s="70"/>
      <c r="V1" s="70"/>
      <c r="W1" s="71"/>
    </row>
    <row r="2" s="72" customFormat="1" ht="39" customHeight="1" spans="1:23">
      <c r="A2" s="61" t="s">
        <v>5</v>
      </c>
      <c r="B2" s="61"/>
      <c r="C2" s="61"/>
      <c r="D2" s="61"/>
      <c r="E2" s="61"/>
      <c r="F2" s="61"/>
      <c r="G2" s="61"/>
      <c r="H2" s="61"/>
      <c r="I2" s="61"/>
      <c r="J2" s="61"/>
      <c r="K2" s="61"/>
      <c r="L2" s="61"/>
      <c r="M2" s="61"/>
      <c r="N2" s="61"/>
      <c r="O2" s="61"/>
      <c r="P2" s="61"/>
      <c r="Q2" s="61"/>
      <c r="R2" s="61"/>
      <c r="S2" s="61"/>
      <c r="T2" s="61"/>
      <c r="U2" s="61"/>
      <c r="V2" s="61"/>
      <c r="W2" s="61"/>
    </row>
    <row r="3" s="94" customFormat="1" ht="24" customHeight="1" spans="1:23">
      <c r="A3" s="74" t="str">
        <f>"部门名称："&amp;封面!$A$2</f>
        <v>部门名称：云龙县民建乡人民政府</v>
      </c>
      <c r="B3" s="74"/>
      <c r="C3" s="75"/>
      <c r="D3" s="75"/>
      <c r="E3" s="75"/>
      <c r="F3" s="75"/>
      <c r="G3" s="75"/>
      <c r="H3" s="75"/>
      <c r="I3" s="75"/>
      <c r="J3" s="75"/>
      <c r="K3" s="75"/>
      <c r="L3" s="75"/>
      <c r="M3" s="75"/>
      <c r="N3" s="75"/>
      <c r="O3" s="101"/>
      <c r="P3" s="101"/>
      <c r="Q3" s="142"/>
      <c r="R3" s="142"/>
      <c r="S3" s="142"/>
      <c r="T3" s="142"/>
      <c r="U3" s="101"/>
      <c r="V3" s="101"/>
      <c r="W3" s="142" t="s">
        <v>21</v>
      </c>
    </row>
    <row r="4" s="94" customFormat="1" ht="24" customHeight="1" spans="1:23">
      <c r="A4" s="64" t="s">
        <v>99</v>
      </c>
      <c r="B4" s="64" t="s">
        <v>100</v>
      </c>
      <c r="C4" s="224" t="s">
        <v>79</v>
      </c>
      <c r="D4" s="225"/>
      <c r="E4" s="226" t="s">
        <v>101</v>
      </c>
      <c r="F4" s="226"/>
      <c r="G4" s="226"/>
      <c r="H4" s="226"/>
      <c r="I4" s="226"/>
      <c r="J4" s="226"/>
      <c r="K4" s="226"/>
      <c r="L4" s="226"/>
      <c r="M4" s="226"/>
      <c r="N4" s="226"/>
      <c r="O4" s="226"/>
      <c r="P4" s="226"/>
      <c r="Q4" s="226"/>
      <c r="R4" s="103" t="s">
        <v>102</v>
      </c>
      <c r="S4" s="116"/>
      <c r="T4" s="116"/>
      <c r="U4" s="116"/>
      <c r="V4" s="116"/>
      <c r="W4" s="122"/>
    </row>
    <row r="5" s="94" customFormat="1" ht="24" customHeight="1" spans="1:23">
      <c r="A5" s="64"/>
      <c r="B5" s="64"/>
      <c r="C5" s="104"/>
      <c r="D5" s="64" t="s">
        <v>103</v>
      </c>
      <c r="E5" s="64" t="s">
        <v>81</v>
      </c>
      <c r="F5" s="226" t="s">
        <v>82</v>
      </c>
      <c r="G5" s="226"/>
      <c r="H5" s="226"/>
      <c r="I5" s="64" t="s">
        <v>83</v>
      </c>
      <c r="J5" s="64" t="s">
        <v>84</v>
      </c>
      <c r="K5" s="64" t="s">
        <v>85</v>
      </c>
      <c r="L5" s="64" t="s">
        <v>86</v>
      </c>
      <c r="M5" s="64"/>
      <c r="N5" s="64"/>
      <c r="O5" s="64"/>
      <c r="P5" s="64"/>
      <c r="Q5" s="64"/>
      <c r="R5" s="102" t="s">
        <v>81</v>
      </c>
      <c r="S5" s="102" t="s">
        <v>82</v>
      </c>
      <c r="T5" s="102" t="s">
        <v>83</v>
      </c>
      <c r="U5" s="102" t="s">
        <v>84</v>
      </c>
      <c r="V5" s="102" t="s">
        <v>85</v>
      </c>
      <c r="W5" s="102" t="s">
        <v>86</v>
      </c>
    </row>
    <row r="6" ht="32.25" customHeight="1" spans="1:23">
      <c r="A6" s="64"/>
      <c r="B6" s="64"/>
      <c r="C6" s="105"/>
      <c r="D6" s="64"/>
      <c r="E6" s="64"/>
      <c r="F6" s="64" t="s">
        <v>81</v>
      </c>
      <c r="G6" s="64" t="s">
        <v>104</v>
      </c>
      <c r="H6" s="64" t="s">
        <v>105</v>
      </c>
      <c r="I6" s="64"/>
      <c r="J6" s="64"/>
      <c r="K6" s="64"/>
      <c r="L6" s="64" t="s">
        <v>81</v>
      </c>
      <c r="M6" s="64" t="s">
        <v>106</v>
      </c>
      <c r="N6" s="64" t="s">
        <v>107</v>
      </c>
      <c r="O6" s="64" t="s">
        <v>108</v>
      </c>
      <c r="P6" s="64" t="s">
        <v>109</v>
      </c>
      <c r="Q6" s="64" t="s">
        <v>110</v>
      </c>
      <c r="R6" s="105"/>
      <c r="S6" s="105"/>
      <c r="T6" s="105"/>
      <c r="U6" s="105"/>
      <c r="V6" s="105"/>
      <c r="W6" s="105"/>
    </row>
    <row r="7" ht="16.5" customHeight="1" spans="1:23">
      <c r="A7" s="156">
        <v>1</v>
      </c>
      <c r="B7" s="156">
        <v>2</v>
      </c>
      <c r="C7" s="106" t="s">
        <v>111</v>
      </c>
      <c r="D7" s="106" t="s">
        <v>112</v>
      </c>
      <c r="E7" s="106" t="s">
        <v>113</v>
      </c>
      <c r="F7" s="106" t="s">
        <v>114</v>
      </c>
      <c r="G7" s="106">
        <v>7</v>
      </c>
      <c r="H7" s="106">
        <v>8</v>
      </c>
      <c r="I7" s="106">
        <v>9</v>
      </c>
      <c r="J7" s="106">
        <v>10</v>
      </c>
      <c r="K7" s="106">
        <v>11</v>
      </c>
      <c r="L7" s="106" t="s">
        <v>115</v>
      </c>
      <c r="M7" s="106">
        <v>13</v>
      </c>
      <c r="N7" s="106">
        <v>14</v>
      </c>
      <c r="O7" s="106">
        <v>15</v>
      </c>
      <c r="P7" s="106">
        <v>16</v>
      </c>
      <c r="Q7" s="106">
        <v>17</v>
      </c>
      <c r="R7" s="106" t="s">
        <v>116</v>
      </c>
      <c r="S7" s="106">
        <v>19</v>
      </c>
      <c r="T7" s="106">
        <v>20</v>
      </c>
      <c r="U7" s="106">
        <v>21</v>
      </c>
      <c r="V7" s="106">
        <v>22</v>
      </c>
      <c r="W7" s="106">
        <v>23</v>
      </c>
    </row>
    <row r="8" ht="20.25" customHeight="1" spans="1:23">
      <c r="A8" s="168" t="s">
        <v>117</v>
      </c>
      <c r="B8" s="168" t="s">
        <v>118</v>
      </c>
      <c r="C8" s="172">
        <v>3509201.84</v>
      </c>
      <c r="D8" s="172">
        <v>3509201.84</v>
      </c>
      <c r="E8" s="172">
        <v>3409011.84</v>
      </c>
      <c r="F8" s="172">
        <v>3409011.84</v>
      </c>
      <c r="G8" s="172">
        <v>3256241.84</v>
      </c>
      <c r="H8" s="172">
        <v>152770</v>
      </c>
      <c r="I8" s="181"/>
      <c r="J8" s="181"/>
      <c r="K8" s="181"/>
      <c r="L8" s="181"/>
      <c r="M8" s="181"/>
      <c r="N8" s="181"/>
      <c r="O8" s="181"/>
      <c r="P8" s="181"/>
      <c r="Q8" s="181"/>
      <c r="R8" s="172">
        <v>100190</v>
      </c>
      <c r="S8" s="172">
        <v>100190</v>
      </c>
      <c r="T8" s="172"/>
      <c r="U8" s="172"/>
      <c r="V8" s="181"/>
      <c r="W8" s="181"/>
    </row>
    <row r="9" ht="20.25" customHeight="1" spans="1:23">
      <c r="A9" s="227" t="s">
        <v>119</v>
      </c>
      <c r="B9" s="227" t="s">
        <v>120</v>
      </c>
      <c r="C9" s="172">
        <v>226326</v>
      </c>
      <c r="D9" s="172">
        <v>226326</v>
      </c>
      <c r="E9" s="172">
        <v>226326</v>
      </c>
      <c r="F9" s="172">
        <v>226326</v>
      </c>
      <c r="G9" s="172">
        <v>226326</v>
      </c>
      <c r="H9" s="172"/>
      <c r="I9" s="181"/>
      <c r="J9" s="181"/>
      <c r="K9" s="181"/>
      <c r="L9" s="181"/>
      <c r="M9" s="181"/>
      <c r="N9" s="181"/>
      <c r="O9" s="181"/>
      <c r="P9" s="181"/>
      <c r="Q9" s="181"/>
      <c r="R9" s="172"/>
      <c r="S9" s="172"/>
      <c r="T9" s="172"/>
      <c r="U9" s="172"/>
      <c r="V9" s="181"/>
      <c r="W9" s="181"/>
    </row>
    <row r="10" ht="20.25" customHeight="1" spans="1:23">
      <c r="A10" s="228" t="s">
        <v>121</v>
      </c>
      <c r="B10" s="228" t="s">
        <v>122</v>
      </c>
      <c r="C10" s="172">
        <v>139666</v>
      </c>
      <c r="D10" s="172">
        <v>139666</v>
      </c>
      <c r="E10" s="172">
        <v>139666</v>
      </c>
      <c r="F10" s="172">
        <v>139666</v>
      </c>
      <c r="G10" s="172">
        <v>139666</v>
      </c>
      <c r="H10" s="172"/>
      <c r="I10" s="181"/>
      <c r="J10" s="181"/>
      <c r="K10" s="181"/>
      <c r="L10" s="181"/>
      <c r="M10" s="181"/>
      <c r="N10" s="181"/>
      <c r="O10" s="181"/>
      <c r="P10" s="181"/>
      <c r="Q10" s="181"/>
      <c r="R10" s="172"/>
      <c r="S10" s="172"/>
      <c r="T10" s="172"/>
      <c r="U10" s="172"/>
      <c r="V10" s="181"/>
      <c r="W10" s="181"/>
    </row>
    <row r="11" ht="20.25" customHeight="1" spans="1:23">
      <c r="A11" s="228" t="s">
        <v>123</v>
      </c>
      <c r="B11" s="228" t="s">
        <v>124</v>
      </c>
      <c r="C11" s="172">
        <v>16100</v>
      </c>
      <c r="D11" s="172">
        <v>16100</v>
      </c>
      <c r="E11" s="172">
        <v>16100</v>
      </c>
      <c r="F11" s="172">
        <v>16100</v>
      </c>
      <c r="G11" s="172">
        <v>16100</v>
      </c>
      <c r="H11" s="172"/>
      <c r="I11" s="181"/>
      <c r="J11" s="181"/>
      <c r="K11" s="181"/>
      <c r="L11" s="181"/>
      <c r="M11" s="181"/>
      <c r="N11" s="181"/>
      <c r="O11" s="181"/>
      <c r="P11" s="181"/>
      <c r="Q11" s="181"/>
      <c r="R11" s="172"/>
      <c r="S11" s="172"/>
      <c r="T11" s="172"/>
      <c r="U11" s="172"/>
      <c r="V11" s="181"/>
      <c r="W11" s="181"/>
    </row>
    <row r="12" ht="20.25" customHeight="1" spans="1:23">
      <c r="A12" s="228" t="s">
        <v>125</v>
      </c>
      <c r="B12" s="228" t="s">
        <v>126</v>
      </c>
      <c r="C12" s="172">
        <v>70560</v>
      </c>
      <c r="D12" s="172">
        <v>70560</v>
      </c>
      <c r="E12" s="172">
        <v>70560</v>
      </c>
      <c r="F12" s="172">
        <v>70560</v>
      </c>
      <c r="G12" s="172">
        <v>70560</v>
      </c>
      <c r="H12" s="172"/>
      <c r="I12" s="181"/>
      <c r="J12" s="181"/>
      <c r="K12" s="181"/>
      <c r="L12" s="181"/>
      <c r="M12" s="181"/>
      <c r="N12" s="181"/>
      <c r="O12" s="181"/>
      <c r="P12" s="181"/>
      <c r="Q12" s="181"/>
      <c r="R12" s="172"/>
      <c r="S12" s="172"/>
      <c r="T12" s="172"/>
      <c r="U12" s="172"/>
      <c r="V12" s="181"/>
      <c r="W12" s="181"/>
    </row>
    <row r="13" ht="20.25" customHeight="1" spans="1:23">
      <c r="A13" s="227" t="s">
        <v>127</v>
      </c>
      <c r="B13" s="227" t="s">
        <v>128</v>
      </c>
      <c r="C13" s="172">
        <v>2225437.84</v>
      </c>
      <c r="D13" s="172">
        <v>2225437.84</v>
      </c>
      <c r="E13" s="172">
        <v>2225437.84</v>
      </c>
      <c r="F13" s="172">
        <v>2225437.84</v>
      </c>
      <c r="G13" s="172">
        <v>2072667.84</v>
      </c>
      <c r="H13" s="172">
        <v>152770</v>
      </c>
      <c r="I13" s="181"/>
      <c r="J13" s="181"/>
      <c r="K13" s="181"/>
      <c r="L13" s="181"/>
      <c r="M13" s="181"/>
      <c r="N13" s="181"/>
      <c r="O13" s="181"/>
      <c r="P13" s="181"/>
      <c r="Q13" s="181"/>
      <c r="R13" s="172"/>
      <c r="S13" s="172"/>
      <c r="T13" s="172"/>
      <c r="U13" s="172"/>
      <c r="V13" s="181"/>
      <c r="W13" s="181"/>
    </row>
    <row r="14" ht="20.25" customHeight="1" spans="1:23">
      <c r="A14" s="228" t="s">
        <v>129</v>
      </c>
      <c r="B14" s="228" t="s">
        <v>122</v>
      </c>
      <c r="C14" s="172">
        <v>2158717.84</v>
      </c>
      <c r="D14" s="172">
        <v>2158717.84</v>
      </c>
      <c r="E14" s="172">
        <v>2158717.84</v>
      </c>
      <c r="F14" s="172">
        <v>2158717.84</v>
      </c>
      <c r="G14" s="172">
        <v>2066667.84</v>
      </c>
      <c r="H14" s="172">
        <v>92050</v>
      </c>
      <c r="I14" s="181"/>
      <c r="J14" s="181"/>
      <c r="K14" s="181"/>
      <c r="L14" s="181"/>
      <c r="M14" s="181"/>
      <c r="N14" s="181"/>
      <c r="O14" s="181"/>
      <c r="P14" s="181"/>
      <c r="Q14" s="181"/>
      <c r="R14" s="172"/>
      <c r="S14" s="172"/>
      <c r="T14" s="172"/>
      <c r="U14" s="172"/>
      <c r="V14" s="181"/>
      <c r="W14" s="181"/>
    </row>
    <row r="15" ht="20.25" customHeight="1" spans="1:23">
      <c r="A15" s="228" t="s">
        <v>130</v>
      </c>
      <c r="B15" s="228" t="s">
        <v>131</v>
      </c>
      <c r="C15" s="172">
        <v>6000</v>
      </c>
      <c r="D15" s="172">
        <v>6000</v>
      </c>
      <c r="E15" s="172">
        <v>6000</v>
      </c>
      <c r="F15" s="172">
        <v>6000</v>
      </c>
      <c r="G15" s="172">
        <v>6000</v>
      </c>
      <c r="H15" s="172"/>
      <c r="I15" s="181"/>
      <c r="J15" s="181"/>
      <c r="K15" s="181"/>
      <c r="L15" s="181"/>
      <c r="M15" s="181"/>
      <c r="N15" s="181"/>
      <c r="O15" s="181"/>
      <c r="P15" s="181"/>
      <c r="Q15" s="181"/>
      <c r="R15" s="172"/>
      <c r="S15" s="172"/>
      <c r="T15" s="172"/>
      <c r="U15" s="172"/>
      <c r="V15" s="181"/>
      <c r="W15" s="181"/>
    </row>
    <row r="16" ht="20.25" customHeight="1" spans="1:23">
      <c r="A16" s="228" t="s">
        <v>132</v>
      </c>
      <c r="B16" s="228" t="s">
        <v>133</v>
      </c>
      <c r="C16" s="172">
        <v>60720</v>
      </c>
      <c r="D16" s="172">
        <v>60720</v>
      </c>
      <c r="E16" s="172">
        <v>60720</v>
      </c>
      <c r="F16" s="172">
        <v>60720</v>
      </c>
      <c r="G16" s="172"/>
      <c r="H16" s="172">
        <v>60720</v>
      </c>
      <c r="I16" s="181"/>
      <c r="J16" s="181"/>
      <c r="K16" s="181"/>
      <c r="L16" s="181"/>
      <c r="M16" s="181"/>
      <c r="N16" s="181"/>
      <c r="O16" s="181"/>
      <c r="P16" s="181"/>
      <c r="Q16" s="181"/>
      <c r="R16" s="172"/>
      <c r="S16" s="172"/>
      <c r="T16" s="172"/>
      <c r="U16" s="172"/>
      <c r="V16" s="181"/>
      <c r="W16" s="181"/>
    </row>
    <row r="17" ht="20.25" customHeight="1" spans="1:23">
      <c r="A17" s="227" t="s">
        <v>134</v>
      </c>
      <c r="B17" s="227" t="s">
        <v>135</v>
      </c>
      <c r="C17" s="172">
        <v>10000</v>
      </c>
      <c r="D17" s="172">
        <v>10000</v>
      </c>
      <c r="E17" s="172"/>
      <c r="F17" s="172"/>
      <c r="G17" s="172"/>
      <c r="H17" s="172"/>
      <c r="I17" s="181"/>
      <c r="J17" s="181"/>
      <c r="K17" s="181"/>
      <c r="L17" s="181"/>
      <c r="M17" s="181"/>
      <c r="N17" s="181"/>
      <c r="O17" s="181"/>
      <c r="P17" s="181"/>
      <c r="Q17" s="181"/>
      <c r="R17" s="172">
        <v>10000</v>
      </c>
      <c r="S17" s="172">
        <v>10000</v>
      </c>
      <c r="T17" s="172"/>
      <c r="U17" s="172"/>
      <c r="V17" s="181"/>
      <c r="W17" s="181"/>
    </row>
    <row r="18" ht="20.25" customHeight="1" spans="1:23">
      <c r="A18" s="228" t="s">
        <v>136</v>
      </c>
      <c r="B18" s="228" t="s">
        <v>137</v>
      </c>
      <c r="C18" s="172">
        <v>10000</v>
      </c>
      <c r="D18" s="172">
        <v>10000</v>
      </c>
      <c r="E18" s="172"/>
      <c r="F18" s="172"/>
      <c r="G18" s="172"/>
      <c r="H18" s="172"/>
      <c r="I18" s="181"/>
      <c r="J18" s="181"/>
      <c r="K18" s="181"/>
      <c r="L18" s="181"/>
      <c r="M18" s="181"/>
      <c r="N18" s="181"/>
      <c r="O18" s="181"/>
      <c r="P18" s="181"/>
      <c r="Q18" s="181"/>
      <c r="R18" s="172">
        <v>10000</v>
      </c>
      <c r="S18" s="172">
        <v>10000</v>
      </c>
      <c r="T18" s="172"/>
      <c r="U18" s="172"/>
      <c r="V18" s="181"/>
      <c r="W18" s="181"/>
    </row>
    <row r="19" ht="20.25" customHeight="1" spans="1:23">
      <c r="A19" s="227" t="s">
        <v>138</v>
      </c>
      <c r="B19" s="227" t="s">
        <v>139</v>
      </c>
      <c r="C19" s="172">
        <v>178474</v>
      </c>
      <c r="D19" s="172">
        <v>178474</v>
      </c>
      <c r="E19" s="172">
        <v>178474</v>
      </c>
      <c r="F19" s="172">
        <v>178474</v>
      </c>
      <c r="G19" s="172">
        <v>178474</v>
      </c>
      <c r="H19" s="172"/>
      <c r="I19" s="181"/>
      <c r="J19" s="181"/>
      <c r="K19" s="181"/>
      <c r="L19" s="181"/>
      <c r="M19" s="181"/>
      <c r="N19" s="181"/>
      <c r="O19" s="181"/>
      <c r="P19" s="181"/>
      <c r="Q19" s="181"/>
      <c r="R19" s="172"/>
      <c r="S19" s="172"/>
      <c r="T19" s="172"/>
      <c r="U19" s="172"/>
      <c r="V19" s="181"/>
      <c r="W19" s="181"/>
    </row>
    <row r="20" ht="20.25" customHeight="1" spans="1:23">
      <c r="A20" s="228" t="s">
        <v>140</v>
      </c>
      <c r="B20" s="228" t="s">
        <v>131</v>
      </c>
      <c r="C20" s="172">
        <v>178474</v>
      </c>
      <c r="D20" s="172">
        <v>178474</v>
      </c>
      <c r="E20" s="172">
        <v>178474</v>
      </c>
      <c r="F20" s="172">
        <v>178474</v>
      </c>
      <c r="G20" s="172">
        <v>178474</v>
      </c>
      <c r="H20" s="172"/>
      <c r="I20" s="181"/>
      <c r="J20" s="181"/>
      <c r="K20" s="181"/>
      <c r="L20" s="181"/>
      <c r="M20" s="181"/>
      <c r="N20" s="181"/>
      <c r="O20" s="181"/>
      <c r="P20" s="181"/>
      <c r="Q20" s="181"/>
      <c r="R20" s="172"/>
      <c r="S20" s="172"/>
      <c r="T20" s="172"/>
      <c r="U20" s="172"/>
      <c r="V20" s="181"/>
      <c r="W20" s="181"/>
    </row>
    <row r="21" ht="20.25" customHeight="1" spans="1:23">
      <c r="A21" s="227" t="s">
        <v>141</v>
      </c>
      <c r="B21" s="227" t="s">
        <v>142</v>
      </c>
      <c r="C21" s="172">
        <v>134265</v>
      </c>
      <c r="D21" s="172">
        <v>134265</v>
      </c>
      <c r="E21" s="172">
        <v>134265</v>
      </c>
      <c r="F21" s="172">
        <v>134265</v>
      </c>
      <c r="G21" s="172">
        <v>134265</v>
      </c>
      <c r="H21" s="172"/>
      <c r="I21" s="181"/>
      <c r="J21" s="181"/>
      <c r="K21" s="181"/>
      <c r="L21" s="181"/>
      <c r="M21" s="181"/>
      <c r="N21" s="181"/>
      <c r="O21" s="181"/>
      <c r="P21" s="181"/>
      <c r="Q21" s="181"/>
      <c r="R21" s="172"/>
      <c r="S21" s="172"/>
      <c r="T21" s="172"/>
      <c r="U21" s="172"/>
      <c r="V21" s="181"/>
      <c r="W21" s="181"/>
    </row>
    <row r="22" ht="20.25" customHeight="1" spans="1:23">
      <c r="A22" s="228" t="s">
        <v>143</v>
      </c>
      <c r="B22" s="228" t="s">
        <v>122</v>
      </c>
      <c r="C22" s="172">
        <v>134265</v>
      </c>
      <c r="D22" s="172">
        <v>134265</v>
      </c>
      <c r="E22" s="172">
        <v>134265</v>
      </c>
      <c r="F22" s="172">
        <v>134265</v>
      </c>
      <c r="G22" s="172">
        <v>134265</v>
      </c>
      <c r="H22" s="172"/>
      <c r="I22" s="181"/>
      <c r="J22" s="181"/>
      <c r="K22" s="181"/>
      <c r="L22" s="181"/>
      <c r="M22" s="181"/>
      <c r="N22" s="181"/>
      <c r="O22" s="181"/>
      <c r="P22" s="181"/>
      <c r="Q22" s="181"/>
      <c r="R22" s="172"/>
      <c r="S22" s="172"/>
      <c r="T22" s="172"/>
      <c r="U22" s="172"/>
      <c r="V22" s="181"/>
      <c r="W22" s="181"/>
    </row>
    <row r="23" ht="20.25" customHeight="1" spans="1:23">
      <c r="A23" s="227" t="s">
        <v>144</v>
      </c>
      <c r="B23" s="227" t="s">
        <v>145</v>
      </c>
      <c r="C23" s="172">
        <v>14000</v>
      </c>
      <c r="D23" s="172">
        <v>14000</v>
      </c>
      <c r="E23" s="172">
        <v>9000</v>
      </c>
      <c r="F23" s="172">
        <v>9000</v>
      </c>
      <c r="G23" s="172">
        <v>9000</v>
      </c>
      <c r="H23" s="172"/>
      <c r="I23" s="181"/>
      <c r="J23" s="181"/>
      <c r="K23" s="181"/>
      <c r="L23" s="181"/>
      <c r="M23" s="181"/>
      <c r="N23" s="181"/>
      <c r="O23" s="181"/>
      <c r="P23" s="181"/>
      <c r="Q23" s="181"/>
      <c r="R23" s="172">
        <v>5000</v>
      </c>
      <c r="S23" s="172">
        <v>5000</v>
      </c>
      <c r="T23" s="172"/>
      <c r="U23" s="172"/>
      <c r="V23" s="181"/>
      <c r="W23" s="181"/>
    </row>
    <row r="24" ht="20.25" customHeight="1" spans="1:23">
      <c r="A24" s="228" t="s">
        <v>146</v>
      </c>
      <c r="B24" s="228" t="s">
        <v>122</v>
      </c>
      <c r="C24" s="172">
        <v>9000</v>
      </c>
      <c r="D24" s="172">
        <v>9000</v>
      </c>
      <c r="E24" s="172">
        <v>9000</v>
      </c>
      <c r="F24" s="172">
        <v>9000</v>
      </c>
      <c r="G24" s="172">
        <v>9000</v>
      </c>
      <c r="H24" s="172"/>
      <c r="I24" s="181"/>
      <c r="J24" s="181"/>
      <c r="K24" s="181"/>
      <c r="L24" s="181"/>
      <c r="M24" s="181"/>
      <c r="N24" s="181"/>
      <c r="O24" s="181"/>
      <c r="P24" s="181"/>
      <c r="Q24" s="181"/>
      <c r="R24" s="172"/>
      <c r="S24" s="172"/>
      <c r="T24" s="172"/>
      <c r="U24" s="172"/>
      <c r="V24" s="181"/>
      <c r="W24" s="181"/>
    </row>
    <row r="25" ht="20.25" customHeight="1" spans="1:23">
      <c r="A25" s="228" t="s">
        <v>147</v>
      </c>
      <c r="B25" s="228" t="s">
        <v>148</v>
      </c>
      <c r="C25" s="172">
        <v>5000</v>
      </c>
      <c r="D25" s="172">
        <v>5000</v>
      </c>
      <c r="E25" s="172"/>
      <c r="F25" s="172"/>
      <c r="G25" s="172"/>
      <c r="H25" s="172"/>
      <c r="I25" s="181"/>
      <c r="J25" s="181"/>
      <c r="K25" s="181"/>
      <c r="L25" s="181"/>
      <c r="M25" s="181"/>
      <c r="N25" s="181"/>
      <c r="O25" s="181"/>
      <c r="P25" s="181"/>
      <c r="Q25" s="181"/>
      <c r="R25" s="172">
        <v>5000</v>
      </c>
      <c r="S25" s="172">
        <v>5000</v>
      </c>
      <c r="T25" s="172"/>
      <c r="U25" s="172"/>
      <c r="V25" s="181"/>
      <c r="W25" s="181"/>
    </row>
    <row r="26" ht="20.25" customHeight="1" spans="1:23">
      <c r="A26" s="227" t="s">
        <v>149</v>
      </c>
      <c r="B26" s="227" t="s">
        <v>150</v>
      </c>
      <c r="C26" s="172">
        <v>698749</v>
      </c>
      <c r="D26" s="172">
        <v>698749</v>
      </c>
      <c r="E26" s="172">
        <v>635509</v>
      </c>
      <c r="F26" s="172">
        <v>635509</v>
      </c>
      <c r="G26" s="172">
        <v>635509</v>
      </c>
      <c r="H26" s="172"/>
      <c r="I26" s="181"/>
      <c r="J26" s="181"/>
      <c r="K26" s="181"/>
      <c r="L26" s="181"/>
      <c r="M26" s="181"/>
      <c r="N26" s="181"/>
      <c r="O26" s="181"/>
      <c r="P26" s="181"/>
      <c r="Q26" s="181"/>
      <c r="R26" s="172">
        <v>63240</v>
      </c>
      <c r="S26" s="172">
        <v>63240</v>
      </c>
      <c r="T26" s="172"/>
      <c r="U26" s="172"/>
      <c r="V26" s="181"/>
      <c r="W26" s="181"/>
    </row>
    <row r="27" ht="20.25" customHeight="1" spans="1:23">
      <c r="A27" s="228" t="s">
        <v>151</v>
      </c>
      <c r="B27" s="228" t="s">
        <v>122</v>
      </c>
      <c r="C27" s="172">
        <v>635509</v>
      </c>
      <c r="D27" s="172">
        <v>635509</v>
      </c>
      <c r="E27" s="172">
        <v>635509</v>
      </c>
      <c r="F27" s="172">
        <v>635509</v>
      </c>
      <c r="G27" s="172">
        <v>635509</v>
      </c>
      <c r="H27" s="172"/>
      <c r="I27" s="181"/>
      <c r="J27" s="181"/>
      <c r="K27" s="181"/>
      <c r="L27" s="181"/>
      <c r="M27" s="181"/>
      <c r="N27" s="181"/>
      <c r="O27" s="181"/>
      <c r="P27" s="181"/>
      <c r="Q27" s="181"/>
      <c r="R27" s="172"/>
      <c r="S27" s="172"/>
      <c r="T27" s="172"/>
      <c r="U27" s="172"/>
      <c r="V27" s="181"/>
      <c r="W27" s="181"/>
    </row>
    <row r="28" ht="20.25" customHeight="1" spans="1:23">
      <c r="A28" s="228" t="s">
        <v>152</v>
      </c>
      <c r="B28" s="228" t="s">
        <v>153</v>
      </c>
      <c r="C28" s="172">
        <v>63240</v>
      </c>
      <c r="D28" s="172">
        <v>63240</v>
      </c>
      <c r="E28" s="172"/>
      <c r="F28" s="172"/>
      <c r="G28" s="172"/>
      <c r="H28" s="172"/>
      <c r="I28" s="181"/>
      <c r="J28" s="181"/>
      <c r="K28" s="181"/>
      <c r="L28" s="181"/>
      <c r="M28" s="181"/>
      <c r="N28" s="181"/>
      <c r="O28" s="181"/>
      <c r="P28" s="181"/>
      <c r="Q28" s="181"/>
      <c r="R28" s="172">
        <v>63240</v>
      </c>
      <c r="S28" s="172">
        <v>63240</v>
      </c>
      <c r="T28" s="172"/>
      <c r="U28" s="172"/>
      <c r="V28" s="181"/>
      <c r="W28" s="181"/>
    </row>
    <row r="29" ht="20.25" customHeight="1" spans="1:23">
      <c r="A29" s="227" t="s">
        <v>154</v>
      </c>
      <c r="B29" s="227" t="s">
        <v>155</v>
      </c>
      <c r="C29" s="172">
        <v>12650</v>
      </c>
      <c r="D29" s="172">
        <v>12650</v>
      </c>
      <c r="E29" s="172"/>
      <c r="F29" s="172"/>
      <c r="G29" s="172"/>
      <c r="H29" s="172"/>
      <c r="I29" s="181"/>
      <c r="J29" s="181"/>
      <c r="K29" s="181"/>
      <c r="L29" s="181"/>
      <c r="M29" s="181"/>
      <c r="N29" s="181"/>
      <c r="O29" s="181"/>
      <c r="P29" s="181"/>
      <c r="Q29" s="181"/>
      <c r="R29" s="172">
        <v>12650</v>
      </c>
      <c r="S29" s="172">
        <v>12650</v>
      </c>
      <c r="T29" s="172"/>
      <c r="U29" s="172"/>
      <c r="V29" s="181"/>
      <c r="W29" s="181"/>
    </row>
    <row r="30" ht="20.25" customHeight="1" spans="1:23">
      <c r="A30" s="228" t="s">
        <v>156</v>
      </c>
      <c r="B30" s="228" t="s">
        <v>157</v>
      </c>
      <c r="C30" s="172">
        <v>12650</v>
      </c>
      <c r="D30" s="172">
        <v>12650</v>
      </c>
      <c r="E30" s="172"/>
      <c r="F30" s="172"/>
      <c r="G30" s="172"/>
      <c r="H30" s="172"/>
      <c r="I30" s="181"/>
      <c r="J30" s="181"/>
      <c r="K30" s="181"/>
      <c r="L30" s="181"/>
      <c r="M30" s="181"/>
      <c r="N30" s="181"/>
      <c r="O30" s="181"/>
      <c r="P30" s="181"/>
      <c r="Q30" s="181"/>
      <c r="R30" s="172">
        <v>12650</v>
      </c>
      <c r="S30" s="172">
        <v>12650</v>
      </c>
      <c r="T30" s="172"/>
      <c r="U30" s="172"/>
      <c r="V30" s="181"/>
      <c r="W30" s="181"/>
    </row>
    <row r="31" ht="20.25" customHeight="1" spans="1:23">
      <c r="A31" s="227" t="s">
        <v>158</v>
      </c>
      <c r="B31" s="227" t="s">
        <v>159</v>
      </c>
      <c r="C31" s="172">
        <v>9300</v>
      </c>
      <c r="D31" s="172">
        <v>9300</v>
      </c>
      <c r="E31" s="172"/>
      <c r="F31" s="172"/>
      <c r="G31" s="172"/>
      <c r="H31" s="172"/>
      <c r="I31" s="181"/>
      <c r="J31" s="181"/>
      <c r="K31" s="181"/>
      <c r="L31" s="181"/>
      <c r="M31" s="181"/>
      <c r="N31" s="181"/>
      <c r="O31" s="181"/>
      <c r="P31" s="181"/>
      <c r="Q31" s="181"/>
      <c r="R31" s="172">
        <v>9300</v>
      </c>
      <c r="S31" s="172">
        <v>9300</v>
      </c>
      <c r="T31" s="172"/>
      <c r="U31" s="172"/>
      <c r="V31" s="181"/>
      <c r="W31" s="181"/>
    </row>
    <row r="32" ht="20.25" customHeight="1" spans="1:23">
      <c r="A32" s="228" t="s">
        <v>160</v>
      </c>
      <c r="B32" s="228" t="s">
        <v>161</v>
      </c>
      <c r="C32" s="172">
        <v>9300</v>
      </c>
      <c r="D32" s="172">
        <v>9300</v>
      </c>
      <c r="E32" s="172"/>
      <c r="F32" s="172"/>
      <c r="G32" s="172"/>
      <c r="H32" s="172"/>
      <c r="I32" s="181"/>
      <c r="J32" s="181"/>
      <c r="K32" s="181"/>
      <c r="L32" s="181"/>
      <c r="M32" s="181"/>
      <c r="N32" s="181"/>
      <c r="O32" s="181"/>
      <c r="P32" s="181"/>
      <c r="Q32" s="181"/>
      <c r="R32" s="172">
        <v>9300</v>
      </c>
      <c r="S32" s="172">
        <v>9300</v>
      </c>
      <c r="T32" s="172"/>
      <c r="U32" s="172"/>
      <c r="V32" s="181"/>
      <c r="W32" s="181"/>
    </row>
    <row r="33" ht="20.25" customHeight="1" spans="1:23">
      <c r="A33" s="168" t="s">
        <v>162</v>
      </c>
      <c r="B33" s="168" t="s">
        <v>163</v>
      </c>
      <c r="C33" s="172">
        <v>20320</v>
      </c>
      <c r="D33" s="172">
        <v>20320</v>
      </c>
      <c r="E33" s="172">
        <v>20320</v>
      </c>
      <c r="F33" s="172">
        <v>20320</v>
      </c>
      <c r="G33" s="172">
        <v>20320</v>
      </c>
      <c r="H33" s="172"/>
      <c r="I33" s="181"/>
      <c r="J33" s="181"/>
      <c r="K33" s="181"/>
      <c r="L33" s="181"/>
      <c r="M33" s="181"/>
      <c r="N33" s="181"/>
      <c r="O33" s="181"/>
      <c r="P33" s="181"/>
      <c r="Q33" s="181"/>
      <c r="R33" s="172"/>
      <c r="S33" s="172"/>
      <c r="T33" s="172"/>
      <c r="U33" s="172"/>
      <c r="V33" s="181"/>
      <c r="W33" s="181"/>
    </row>
    <row r="34" ht="20.25" customHeight="1" spans="1:23">
      <c r="A34" s="227" t="s">
        <v>164</v>
      </c>
      <c r="B34" s="227" t="s">
        <v>165</v>
      </c>
      <c r="C34" s="172">
        <v>20320</v>
      </c>
      <c r="D34" s="172">
        <v>20320</v>
      </c>
      <c r="E34" s="172">
        <v>20320</v>
      </c>
      <c r="F34" s="172">
        <v>20320</v>
      </c>
      <c r="G34" s="172">
        <v>20320</v>
      </c>
      <c r="H34" s="172"/>
      <c r="I34" s="181"/>
      <c r="J34" s="181"/>
      <c r="K34" s="181"/>
      <c r="L34" s="181"/>
      <c r="M34" s="181"/>
      <c r="N34" s="181"/>
      <c r="O34" s="181"/>
      <c r="P34" s="181"/>
      <c r="Q34" s="181"/>
      <c r="R34" s="172"/>
      <c r="S34" s="172"/>
      <c r="T34" s="172"/>
      <c r="U34" s="172"/>
      <c r="V34" s="181"/>
      <c r="W34" s="181"/>
    </row>
    <row r="35" ht="20.25" customHeight="1" spans="1:23">
      <c r="A35" s="228" t="s">
        <v>166</v>
      </c>
      <c r="B35" s="228" t="s">
        <v>167</v>
      </c>
      <c r="C35" s="172">
        <v>20320</v>
      </c>
      <c r="D35" s="172">
        <v>20320</v>
      </c>
      <c r="E35" s="172">
        <v>20320</v>
      </c>
      <c r="F35" s="172">
        <v>20320</v>
      </c>
      <c r="G35" s="172">
        <v>20320</v>
      </c>
      <c r="H35" s="172"/>
      <c r="I35" s="181"/>
      <c r="J35" s="181"/>
      <c r="K35" s="181"/>
      <c r="L35" s="181"/>
      <c r="M35" s="181"/>
      <c r="N35" s="181"/>
      <c r="O35" s="181"/>
      <c r="P35" s="181"/>
      <c r="Q35" s="181"/>
      <c r="R35" s="172"/>
      <c r="S35" s="172"/>
      <c r="T35" s="172"/>
      <c r="U35" s="172"/>
      <c r="V35" s="181"/>
      <c r="W35" s="181"/>
    </row>
    <row r="36" ht="20.25" customHeight="1" spans="1:23">
      <c r="A36" s="168" t="s">
        <v>168</v>
      </c>
      <c r="B36" s="168" t="s">
        <v>169</v>
      </c>
      <c r="C36" s="172">
        <v>204835.88</v>
      </c>
      <c r="D36" s="172">
        <v>204835.88</v>
      </c>
      <c r="E36" s="172">
        <v>198735.88</v>
      </c>
      <c r="F36" s="172">
        <v>198735.88</v>
      </c>
      <c r="G36" s="172">
        <v>198735.88</v>
      </c>
      <c r="H36" s="172"/>
      <c r="I36" s="181"/>
      <c r="J36" s="181"/>
      <c r="K36" s="181"/>
      <c r="L36" s="181"/>
      <c r="M36" s="181"/>
      <c r="N36" s="181"/>
      <c r="O36" s="181"/>
      <c r="P36" s="181"/>
      <c r="Q36" s="181"/>
      <c r="R36" s="172">
        <v>6100</v>
      </c>
      <c r="S36" s="172">
        <v>6100</v>
      </c>
      <c r="T36" s="172"/>
      <c r="U36" s="172"/>
      <c r="V36" s="181"/>
      <c r="W36" s="181"/>
    </row>
    <row r="37" ht="20.25" customHeight="1" spans="1:23">
      <c r="A37" s="227" t="s">
        <v>170</v>
      </c>
      <c r="B37" s="227" t="s">
        <v>171</v>
      </c>
      <c r="C37" s="172">
        <v>204835.88</v>
      </c>
      <c r="D37" s="172">
        <v>204835.88</v>
      </c>
      <c r="E37" s="172">
        <v>198735.88</v>
      </c>
      <c r="F37" s="172">
        <v>198735.88</v>
      </c>
      <c r="G37" s="172">
        <v>198735.88</v>
      </c>
      <c r="H37" s="172"/>
      <c r="I37" s="181"/>
      <c r="J37" s="181"/>
      <c r="K37" s="181"/>
      <c r="L37" s="181"/>
      <c r="M37" s="181"/>
      <c r="N37" s="181"/>
      <c r="O37" s="181"/>
      <c r="P37" s="181"/>
      <c r="Q37" s="181"/>
      <c r="R37" s="172">
        <v>6100</v>
      </c>
      <c r="S37" s="172">
        <v>6100</v>
      </c>
      <c r="T37" s="172"/>
      <c r="U37" s="172"/>
      <c r="V37" s="181"/>
      <c r="W37" s="181"/>
    </row>
    <row r="38" ht="20.25" customHeight="1" spans="1:23">
      <c r="A38" s="228" t="s">
        <v>172</v>
      </c>
      <c r="B38" s="228" t="s">
        <v>173</v>
      </c>
      <c r="C38" s="172">
        <v>196335.88</v>
      </c>
      <c r="D38" s="172">
        <v>196335.88</v>
      </c>
      <c r="E38" s="172">
        <v>196335.88</v>
      </c>
      <c r="F38" s="172">
        <v>196335.88</v>
      </c>
      <c r="G38" s="172">
        <v>196335.88</v>
      </c>
      <c r="H38" s="172"/>
      <c r="I38" s="181"/>
      <c r="J38" s="181"/>
      <c r="K38" s="181"/>
      <c r="L38" s="181"/>
      <c r="M38" s="181"/>
      <c r="N38" s="181"/>
      <c r="O38" s="181"/>
      <c r="P38" s="181"/>
      <c r="Q38" s="181"/>
      <c r="R38" s="172"/>
      <c r="S38" s="172"/>
      <c r="T38" s="172"/>
      <c r="U38" s="172"/>
      <c r="V38" s="181"/>
      <c r="W38" s="181"/>
    </row>
    <row r="39" ht="20.25" customHeight="1" spans="1:23">
      <c r="A39" s="228" t="s">
        <v>174</v>
      </c>
      <c r="B39" s="228" t="s">
        <v>175</v>
      </c>
      <c r="C39" s="172">
        <v>8500</v>
      </c>
      <c r="D39" s="172">
        <v>8500</v>
      </c>
      <c r="E39" s="172">
        <v>2400</v>
      </c>
      <c r="F39" s="172">
        <v>2400</v>
      </c>
      <c r="G39" s="172">
        <v>2400</v>
      </c>
      <c r="H39" s="172"/>
      <c r="I39" s="181"/>
      <c r="J39" s="181"/>
      <c r="K39" s="181"/>
      <c r="L39" s="181"/>
      <c r="M39" s="181"/>
      <c r="N39" s="181"/>
      <c r="O39" s="181"/>
      <c r="P39" s="181"/>
      <c r="Q39" s="181"/>
      <c r="R39" s="172">
        <v>6100</v>
      </c>
      <c r="S39" s="172">
        <v>6100</v>
      </c>
      <c r="T39" s="172"/>
      <c r="U39" s="172"/>
      <c r="V39" s="181"/>
      <c r="W39" s="181"/>
    </row>
    <row r="40" ht="20.25" customHeight="1" spans="1:23">
      <c r="A40" s="168" t="s">
        <v>176</v>
      </c>
      <c r="B40" s="168" t="s">
        <v>177</v>
      </c>
      <c r="C40" s="172">
        <v>734667.52</v>
      </c>
      <c r="D40" s="172">
        <v>734667.52</v>
      </c>
      <c r="E40" s="172">
        <v>691967.52</v>
      </c>
      <c r="F40" s="172">
        <v>691967.52</v>
      </c>
      <c r="G40" s="172">
        <v>691967.52</v>
      </c>
      <c r="H40" s="172"/>
      <c r="I40" s="181"/>
      <c r="J40" s="181"/>
      <c r="K40" s="181"/>
      <c r="L40" s="181"/>
      <c r="M40" s="181"/>
      <c r="N40" s="181"/>
      <c r="O40" s="181"/>
      <c r="P40" s="181"/>
      <c r="Q40" s="181"/>
      <c r="R40" s="172">
        <v>42700</v>
      </c>
      <c r="S40" s="172">
        <v>42700</v>
      </c>
      <c r="T40" s="172"/>
      <c r="U40" s="172"/>
      <c r="V40" s="181"/>
      <c r="W40" s="181"/>
    </row>
    <row r="41" ht="20.25" customHeight="1" spans="1:23">
      <c r="A41" s="227" t="s">
        <v>178</v>
      </c>
      <c r="B41" s="227" t="s">
        <v>179</v>
      </c>
      <c r="C41" s="172">
        <v>646571.52</v>
      </c>
      <c r="D41" s="172">
        <v>646571.52</v>
      </c>
      <c r="E41" s="172">
        <v>646571.52</v>
      </c>
      <c r="F41" s="172">
        <v>646571.52</v>
      </c>
      <c r="G41" s="172">
        <v>646571.52</v>
      </c>
      <c r="H41" s="172"/>
      <c r="I41" s="181"/>
      <c r="J41" s="181"/>
      <c r="K41" s="181"/>
      <c r="L41" s="181"/>
      <c r="M41" s="181"/>
      <c r="N41" s="181"/>
      <c r="O41" s="181"/>
      <c r="P41" s="181"/>
      <c r="Q41" s="181"/>
      <c r="R41" s="172"/>
      <c r="S41" s="172"/>
      <c r="T41" s="172"/>
      <c r="U41" s="172"/>
      <c r="V41" s="181"/>
      <c r="W41" s="181"/>
    </row>
    <row r="42" ht="20.25" customHeight="1" spans="1:23">
      <c r="A42" s="228" t="s">
        <v>180</v>
      </c>
      <c r="B42" s="228" t="s">
        <v>181</v>
      </c>
      <c r="C42" s="172">
        <v>4800</v>
      </c>
      <c r="D42" s="172">
        <v>4800</v>
      </c>
      <c r="E42" s="172">
        <v>4800</v>
      </c>
      <c r="F42" s="172">
        <v>4800</v>
      </c>
      <c r="G42" s="172">
        <v>4800</v>
      </c>
      <c r="H42" s="172"/>
      <c r="I42" s="181"/>
      <c r="J42" s="181"/>
      <c r="K42" s="181"/>
      <c r="L42" s="181"/>
      <c r="M42" s="181"/>
      <c r="N42" s="181"/>
      <c r="O42" s="181"/>
      <c r="P42" s="181"/>
      <c r="Q42" s="181"/>
      <c r="R42" s="172"/>
      <c r="S42" s="172"/>
      <c r="T42" s="172"/>
      <c r="U42" s="172"/>
      <c r="V42" s="181"/>
      <c r="W42" s="181"/>
    </row>
    <row r="43" ht="20.25" customHeight="1" spans="1:23">
      <c r="A43" s="228" t="s">
        <v>182</v>
      </c>
      <c r="B43" s="228" t="s">
        <v>183</v>
      </c>
      <c r="C43" s="172">
        <v>1200</v>
      </c>
      <c r="D43" s="172">
        <v>1200</v>
      </c>
      <c r="E43" s="172">
        <v>1200</v>
      </c>
      <c r="F43" s="172">
        <v>1200</v>
      </c>
      <c r="G43" s="172">
        <v>1200</v>
      </c>
      <c r="H43" s="172"/>
      <c r="I43" s="181"/>
      <c r="J43" s="181"/>
      <c r="K43" s="181"/>
      <c r="L43" s="181"/>
      <c r="M43" s="181"/>
      <c r="N43" s="181"/>
      <c r="O43" s="181"/>
      <c r="P43" s="181"/>
      <c r="Q43" s="181"/>
      <c r="R43" s="172"/>
      <c r="S43" s="172"/>
      <c r="T43" s="172"/>
      <c r="U43" s="172"/>
      <c r="V43" s="181"/>
      <c r="W43" s="181"/>
    </row>
    <row r="44" ht="20.25" customHeight="1" spans="1:23">
      <c r="A44" s="228" t="s">
        <v>184</v>
      </c>
      <c r="B44" s="228" t="s">
        <v>185</v>
      </c>
      <c r="C44" s="172">
        <v>640571.52</v>
      </c>
      <c r="D44" s="172">
        <v>640571.52</v>
      </c>
      <c r="E44" s="172">
        <v>640571.52</v>
      </c>
      <c r="F44" s="172">
        <v>640571.52</v>
      </c>
      <c r="G44" s="172">
        <v>640571.52</v>
      </c>
      <c r="H44" s="172"/>
      <c r="I44" s="181"/>
      <c r="J44" s="181"/>
      <c r="K44" s="181"/>
      <c r="L44" s="181"/>
      <c r="M44" s="181"/>
      <c r="N44" s="181"/>
      <c r="O44" s="181"/>
      <c r="P44" s="181"/>
      <c r="Q44" s="181"/>
      <c r="R44" s="172"/>
      <c r="S44" s="172"/>
      <c r="T44" s="172"/>
      <c r="U44" s="172"/>
      <c r="V44" s="181"/>
      <c r="W44" s="181"/>
    </row>
    <row r="45" ht="20.25" customHeight="1" spans="1:23">
      <c r="A45" s="227" t="s">
        <v>186</v>
      </c>
      <c r="B45" s="227" t="s">
        <v>187</v>
      </c>
      <c r="C45" s="172">
        <v>2700</v>
      </c>
      <c r="D45" s="172">
        <v>2700</v>
      </c>
      <c r="E45" s="172"/>
      <c r="F45" s="172"/>
      <c r="G45" s="172"/>
      <c r="H45" s="172"/>
      <c r="I45" s="181"/>
      <c r="J45" s="181"/>
      <c r="K45" s="181"/>
      <c r="L45" s="181"/>
      <c r="M45" s="181"/>
      <c r="N45" s="181"/>
      <c r="O45" s="181"/>
      <c r="P45" s="181"/>
      <c r="Q45" s="181"/>
      <c r="R45" s="172">
        <v>2700</v>
      </c>
      <c r="S45" s="172">
        <v>2700</v>
      </c>
      <c r="T45" s="172"/>
      <c r="U45" s="172"/>
      <c r="V45" s="181"/>
      <c r="W45" s="181"/>
    </row>
    <row r="46" ht="20.25" customHeight="1" spans="1:23">
      <c r="A46" s="228" t="s">
        <v>188</v>
      </c>
      <c r="B46" s="228" t="s">
        <v>189</v>
      </c>
      <c r="C46" s="172">
        <v>2700</v>
      </c>
      <c r="D46" s="172">
        <v>2700</v>
      </c>
      <c r="E46" s="172"/>
      <c r="F46" s="172"/>
      <c r="G46" s="172"/>
      <c r="H46" s="172"/>
      <c r="I46" s="181"/>
      <c r="J46" s="181"/>
      <c r="K46" s="181"/>
      <c r="L46" s="181"/>
      <c r="M46" s="181"/>
      <c r="N46" s="181"/>
      <c r="O46" s="181"/>
      <c r="P46" s="181"/>
      <c r="Q46" s="181"/>
      <c r="R46" s="172">
        <v>2700</v>
      </c>
      <c r="S46" s="172">
        <v>2700</v>
      </c>
      <c r="T46" s="172"/>
      <c r="U46" s="172"/>
      <c r="V46" s="181"/>
      <c r="W46" s="181"/>
    </row>
    <row r="47" ht="20.25" customHeight="1" spans="1:23">
      <c r="A47" s="227" t="s">
        <v>190</v>
      </c>
      <c r="B47" s="227" t="s">
        <v>191</v>
      </c>
      <c r="C47" s="172">
        <v>45396</v>
      </c>
      <c r="D47" s="172">
        <v>45396</v>
      </c>
      <c r="E47" s="172">
        <v>45396</v>
      </c>
      <c r="F47" s="172">
        <v>45396</v>
      </c>
      <c r="G47" s="172">
        <v>45396</v>
      </c>
      <c r="H47" s="172"/>
      <c r="I47" s="181"/>
      <c r="J47" s="181"/>
      <c r="K47" s="181"/>
      <c r="L47" s="181"/>
      <c r="M47" s="181"/>
      <c r="N47" s="181"/>
      <c r="O47" s="181"/>
      <c r="P47" s="181"/>
      <c r="Q47" s="181"/>
      <c r="R47" s="172"/>
      <c r="S47" s="172"/>
      <c r="T47" s="172"/>
      <c r="U47" s="172"/>
      <c r="V47" s="181"/>
      <c r="W47" s="181"/>
    </row>
    <row r="48" ht="20.25" customHeight="1" spans="1:23">
      <c r="A48" s="228" t="s">
        <v>192</v>
      </c>
      <c r="B48" s="228" t="s">
        <v>193</v>
      </c>
      <c r="C48" s="172">
        <v>45396</v>
      </c>
      <c r="D48" s="172">
        <v>45396</v>
      </c>
      <c r="E48" s="172">
        <v>45396</v>
      </c>
      <c r="F48" s="172">
        <v>45396</v>
      </c>
      <c r="G48" s="172">
        <v>45396</v>
      </c>
      <c r="H48" s="172"/>
      <c r="I48" s="181"/>
      <c r="J48" s="181"/>
      <c r="K48" s="181"/>
      <c r="L48" s="181"/>
      <c r="M48" s="181"/>
      <c r="N48" s="181"/>
      <c r="O48" s="181"/>
      <c r="P48" s="181"/>
      <c r="Q48" s="181"/>
      <c r="R48" s="172"/>
      <c r="S48" s="172"/>
      <c r="T48" s="172"/>
      <c r="U48" s="172"/>
      <c r="V48" s="181"/>
      <c r="W48" s="181"/>
    </row>
    <row r="49" ht="20.25" customHeight="1" spans="1:23">
      <c r="A49" s="227" t="s">
        <v>194</v>
      </c>
      <c r="B49" s="227" t="s">
        <v>195</v>
      </c>
      <c r="C49" s="172">
        <v>40000</v>
      </c>
      <c r="D49" s="172">
        <v>40000</v>
      </c>
      <c r="E49" s="172"/>
      <c r="F49" s="172"/>
      <c r="G49" s="172"/>
      <c r="H49" s="172"/>
      <c r="I49" s="181"/>
      <c r="J49" s="181"/>
      <c r="K49" s="181"/>
      <c r="L49" s="181"/>
      <c r="M49" s="181"/>
      <c r="N49" s="181"/>
      <c r="O49" s="181"/>
      <c r="P49" s="181"/>
      <c r="Q49" s="181"/>
      <c r="R49" s="172">
        <v>40000</v>
      </c>
      <c r="S49" s="172">
        <v>40000</v>
      </c>
      <c r="T49" s="172"/>
      <c r="U49" s="172"/>
      <c r="V49" s="181"/>
      <c r="W49" s="181"/>
    </row>
    <row r="50" ht="20.25" customHeight="1" spans="1:23">
      <c r="A50" s="228" t="s">
        <v>196</v>
      </c>
      <c r="B50" s="228" t="s">
        <v>197</v>
      </c>
      <c r="C50" s="172">
        <v>40000</v>
      </c>
      <c r="D50" s="172">
        <v>40000</v>
      </c>
      <c r="E50" s="172"/>
      <c r="F50" s="172"/>
      <c r="G50" s="172"/>
      <c r="H50" s="172"/>
      <c r="I50" s="181"/>
      <c r="J50" s="181"/>
      <c r="K50" s="181"/>
      <c r="L50" s="181"/>
      <c r="M50" s="181"/>
      <c r="N50" s="181"/>
      <c r="O50" s="181"/>
      <c r="P50" s="181"/>
      <c r="Q50" s="181"/>
      <c r="R50" s="172">
        <v>40000</v>
      </c>
      <c r="S50" s="172">
        <v>40000</v>
      </c>
      <c r="T50" s="172"/>
      <c r="U50" s="172"/>
      <c r="V50" s="181"/>
      <c r="W50" s="181"/>
    </row>
    <row r="51" ht="20.25" customHeight="1" spans="1:23">
      <c r="A51" s="168" t="s">
        <v>198</v>
      </c>
      <c r="B51" s="168" t="s">
        <v>199</v>
      </c>
      <c r="C51" s="172">
        <v>321098.92</v>
      </c>
      <c r="D51" s="172">
        <v>321098.92</v>
      </c>
      <c r="E51" s="172">
        <v>318298.92</v>
      </c>
      <c r="F51" s="172">
        <v>318298.92</v>
      </c>
      <c r="G51" s="172">
        <v>318298.92</v>
      </c>
      <c r="H51" s="172"/>
      <c r="I51" s="181"/>
      <c r="J51" s="181"/>
      <c r="K51" s="181"/>
      <c r="L51" s="181"/>
      <c r="M51" s="181"/>
      <c r="N51" s="181"/>
      <c r="O51" s="181"/>
      <c r="P51" s="181"/>
      <c r="Q51" s="181"/>
      <c r="R51" s="172">
        <v>2800</v>
      </c>
      <c r="S51" s="172">
        <v>2800</v>
      </c>
      <c r="T51" s="172"/>
      <c r="U51" s="172"/>
      <c r="V51" s="181"/>
      <c r="W51" s="181"/>
    </row>
    <row r="52" ht="20.25" customHeight="1" spans="1:23">
      <c r="A52" s="227" t="s">
        <v>200</v>
      </c>
      <c r="B52" s="227" t="s">
        <v>201</v>
      </c>
      <c r="C52" s="172">
        <v>318298.92</v>
      </c>
      <c r="D52" s="172">
        <v>318298.92</v>
      </c>
      <c r="E52" s="172">
        <v>318298.92</v>
      </c>
      <c r="F52" s="172">
        <v>318298.92</v>
      </c>
      <c r="G52" s="172">
        <v>318298.92</v>
      </c>
      <c r="H52" s="172"/>
      <c r="I52" s="181"/>
      <c r="J52" s="181"/>
      <c r="K52" s="181"/>
      <c r="L52" s="181"/>
      <c r="M52" s="181"/>
      <c r="N52" s="181"/>
      <c r="O52" s="181"/>
      <c r="P52" s="181"/>
      <c r="Q52" s="181"/>
      <c r="R52" s="172"/>
      <c r="S52" s="172"/>
      <c r="T52" s="172"/>
      <c r="U52" s="172"/>
      <c r="V52" s="181"/>
      <c r="W52" s="181"/>
    </row>
    <row r="53" ht="20.25" customHeight="1" spans="1:23">
      <c r="A53" s="228" t="s">
        <v>202</v>
      </c>
      <c r="B53" s="228" t="s">
        <v>203</v>
      </c>
      <c r="C53" s="172">
        <v>170725.08</v>
      </c>
      <c r="D53" s="172">
        <v>170725.08</v>
      </c>
      <c r="E53" s="172">
        <v>170725.08</v>
      </c>
      <c r="F53" s="172">
        <v>170725.08</v>
      </c>
      <c r="G53" s="172">
        <v>170725.08</v>
      </c>
      <c r="H53" s="172"/>
      <c r="I53" s="181"/>
      <c r="J53" s="181"/>
      <c r="K53" s="181"/>
      <c r="L53" s="181"/>
      <c r="M53" s="181"/>
      <c r="N53" s="181"/>
      <c r="O53" s="181"/>
      <c r="P53" s="181"/>
      <c r="Q53" s="181"/>
      <c r="R53" s="172"/>
      <c r="S53" s="172"/>
      <c r="T53" s="172"/>
      <c r="U53" s="172"/>
      <c r="V53" s="181"/>
      <c r="W53" s="181"/>
    </row>
    <row r="54" ht="20.25" customHeight="1" spans="1:23">
      <c r="A54" s="228" t="s">
        <v>204</v>
      </c>
      <c r="B54" s="228" t="s">
        <v>205</v>
      </c>
      <c r="C54" s="172">
        <v>139566.84</v>
      </c>
      <c r="D54" s="172">
        <v>139566.84</v>
      </c>
      <c r="E54" s="172">
        <v>139566.84</v>
      </c>
      <c r="F54" s="172">
        <v>139566.84</v>
      </c>
      <c r="G54" s="172">
        <v>139566.84</v>
      </c>
      <c r="H54" s="172"/>
      <c r="I54" s="181"/>
      <c r="J54" s="181"/>
      <c r="K54" s="181"/>
      <c r="L54" s="181"/>
      <c r="M54" s="181"/>
      <c r="N54" s="181"/>
      <c r="O54" s="181"/>
      <c r="P54" s="181"/>
      <c r="Q54" s="181"/>
      <c r="R54" s="172"/>
      <c r="S54" s="172"/>
      <c r="T54" s="172"/>
      <c r="U54" s="172"/>
      <c r="V54" s="181"/>
      <c r="W54" s="181"/>
    </row>
    <row r="55" ht="20.25" customHeight="1" spans="1:23">
      <c r="A55" s="228" t="s">
        <v>206</v>
      </c>
      <c r="B55" s="228" t="s">
        <v>207</v>
      </c>
      <c r="C55" s="172">
        <v>8007</v>
      </c>
      <c r="D55" s="172">
        <v>8007</v>
      </c>
      <c r="E55" s="172">
        <v>8007</v>
      </c>
      <c r="F55" s="172">
        <v>8007</v>
      </c>
      <c r="G55" s="172">
        <v>8007</v>
      </c>
      <c r="H55" s="172"/>
      <c r="I55" s="181"/>
      <c r="J55" s="181"/>
      <c r="K55" s="181"/>
      <c r="L55" s="181"/>
      <c r="M55" s="181"/>
      <c r="N55" s="181"/>
      <c r="O55" s="181"/>
      <c r="P55" s="181"/>
      <c r="Q55" s="181"/>
      <c r="R55" s="172"/>
      <c r="S55" s="172"/>
      <c r="T55" s="172"/>
      <c r="U55" s="172"/>
      <c r="V55" s="181"/>
      <c r="W55" s="181"/>
    </row>
    <row r="56" ht="20.25" customHeight="1" spans="1:23">
      <c r="A56" s="227" t="s">
        <v>208</v>
      </c>
      <c r="B56" s="227" t="s">
        <v>209</v>
      </c>
      <c r="C56" s="172">
        <v>2800</v>
      </c>
      <c r="D56" s="172">
        <v>2800</v>
      </c>
      <c r="E56" s="172"/>
      <c r="F56" s="172"/>
      <c r="G56" s="172"/>
      <c r="H56" s="172"/>
      <c r="I56" s="181"/>
      <c r="J56" s="181"/>
      <c r="K56" s="181"/>
      <c r="L56" s="181"/>
      <c r="M56" s="181"/>
      <c r="N56" s="181"/>
      <c r="O56" s="181"/>
      <c r="P56" s="181"/>
      <c r="Q56" s="181"/>
      <c r="R56" s="172">
        <v>2800</v>
      </c>
      <c r="S56" s="172">
        <v>2800</v>
      </c>
      <c r="T56" s="172"/>
      <c r="U56" s="172"/>
      <c r="V56" s="181"/>
      <c r="W56" s="181"/>
    </row>
    <row r="57" ht="20.25" customHeight="1" spans="1:23">
      <c r="A57" s="228" t="s">
        <v>210</v>
      </c>
      <c r="B57" s="228" t="s">
        <v>122</v>
      </c>
      <c r="C57" s="172">
        <v>2800</v>
      </c>
      <c r="D57" s="172">
        <v>2800</v>
      </c>
      <c r="E57" s="172"/>
      <c r="F57" s="172"/>
      <c r="G57" s="172"/>
      <c r="H57" s="172"/>
      <c r="I57" s="181"/>
      <c r="J57" s="181"/>
      <c r="K57" s="181"/>
      <c r="L57" s="181"/>
      <c r="M57" s="181"/>
      <c r="N57" s="181"/>
      <c r="O57" s="181"/>
      <c r="P57" s="181"/>
      <c r="Q57" s="181"/>
      <c r="R57" s="172">
        <v>2800</v>
      </c>
      <c r="S57" s="172">
        <v>2800</v>
      </c>
      <c r="T57" s="172"/>
      <c r="U57" s="172"/>
      <c r="V57" s="181"/>
      <c r="W57" s="181"/>
    </row>
    <row r="58" ht="20.25" customHeight="1" spans="1:23">
      <c r="A58" s="168" t="s">
        <v>211</v>
      </c>
      <c r="B58" s="168" t="s">
        <v>212</v>
      </c>
      <c r="C58" s="172">
        <v>100000</v>
      </c>
      <c r="D58" s="172">
        <v>100000</v>
      </c>
      <c r="E58" s="172"/>
      <c r="F58" s="172"/>
      <c r="G58" s="172"/>
      <c r="H58" s="172"/>
      <c r="I58" s="181"/>
      <c r="J58" s="181"/>
      <c r="K58" s="181"/>
      <c r="L58" s="181"/>
      <c r="M58" s="181"/>
      <c r="N58" s="181"/>
      <c r="O58" s="181"/>
      <c r="P58" s="181"/>
      <c r="Q58" s="181"/>
      <c r="R58" s="172">
        <v>100000</v>
      </c>
      <c r="S58" s="172">
        <v>100000</v>
      </c>
      <c r="T58" s="172"/>
      <c r="U58" s="172"/>
      <c r="V58" s="181"/>
      <c r="W58" s="181"/>
    </row>
    <row r="59" ht="20.25" customHeight="1" spans="1:23">
      <c r="A59" s="227" t="s">
        <v>213</v>
      </c>
      <c r="B59" s="227" t="s">
        <v>214</v>
      </c>
      <c r="C59" s="172">
        <v>100000</v>
      </c>
      <c r="D59" s="172">
        <v>100000</v>
      </c>
      <c r="E59" s="172"/>
      <c r="F59" s="172"/>
      <c r="G59" s="172"/>
      <c r="H59" s="172"/>
      <c r="I59" s="181"/>
      <c r="J59" s="181"/>
      <c r="K59" s="181"/>
      <c r="L59" s="181"/>
      <c r="M59" s="181"/>
      <c r="N59" s="181"/>
      <c r="O59" s="181"/>
      <c r="P59" s="181"/>
      <c r="Q59" s="181"/>
      <c r="R59" s="172">
        <v>100000</v>
      </c>
      <c r="S59" s="172">
        <v>100000</v>
      </c>
      <c r="T59" s="172"/>
      <c r="U59" s="172"/>
      <c r="V59" s="181"/>
      <c r="W59" s="181"/>
    </row>
    <row r="60" ht="20.25" customHeight="1" spans="1:23">
      <c r="A60" s="228" t="s">
        <v>215</v>
      </c>
      <c r="B60" s="228" t="s">
        <v>216</v>
      </c>
      <c r="C60" s="172">
        <v>100000</v>
      </c>
      <c r="D60" s="172">
        <v>100000</v>
      </c>
      <c r="E60" s="172"/>
      <c r="F60" s="172"/>
      <c r="G60" s="172"/>
      <c r="H60" s="172"/>
      <c r="I60" s="181"/>
      <c r="J60" s="181"/>
      <c r="K60" s="181"/>
      <c r="L60" s="181"/>
      <c r="M60" s="181"/>
      <c r="N60" s="181"/>
      <c r="O60" s="181"/>
      <c r="P60" s="181"/>
      <c r="Q60" s="181"/>
      <c r="R60" s="172">
        <v>100000</v>
      </c>
      <c r="S60" s="172">
        <v>100000</v>
      </c>
      <c r="T60" s="172"/>
      <c r="U60" s="172"/>
      <c r="V60" s="181"/>
      <c r="W60" s="181"/>
    </row>
    <row r="61" ht="20.25" customHeight="1" spans="1:23">
      <c r="A61" s="168" t="s">
        <v>217</v>
      </c>
      <c r="B61" s="168" t="s">
        <v>218</v>
      </c>
      <c r="C61" s="172">
        <v>4620973.84</v>
      </c>
      <c r="D61" s="172">
        <v>4620973.84</v>
      </c>
      <c r="E61" s="172">
        <v>3673303.84</v>
      </c>
      <c r="F61" s="172">
        <v>3673303.84</v>
      </c>
      <c r="G61" s="172">
        <v>3673303.84</v>
      </c>
      <c r="H61" s="172"/>
      <c r="I61" s="181"/>
      <c r="J61" s="181"/>
      <c r="K61" s="181"/>
      <c r="L61" s="181"/>
      <c r="M61" s="181"/>
      <c r="N61" s="181"/>
      <c r="O61" s="181"/>
      <c r="P61" s="181"/>
      <c r="Q61" s="181"/>
      <c r="R61" s="172">
        <v>947670</v>
      </c>
      <c r="S61" s="172">
        <v>947670</v>
      </c>
      <c r="T61" s="172"/>
      <c r="U61" s="172"/>
      <c r="V61" s="181"/>
      <c r="W61" s="181"/>
    </row>
    <row r="62" ht="20.25" customHeight="1" spans="1:23">
      <c r="A62" s="227" t="s">
        <v>219</v>
      </c>
      <c r="B62" s="227" t="s">
        <v>220</v>
      </c>
      <c r="C62" s="172">
        <v>1269899.4</v>
      </c>
      <c r="D62" s="172">
        <v>1269899.4</v>
      </c>
      <c r="E62" s="172">
        <v>1269899.4</v>
      </c>
      <c r="F62" s="172">
        <v>1269899.4</v>
      </c>
      <c r="G62" s="172">
        <v>1269899.4</v>
      </c>
      <c r="H62" s="172"/>
      <c r="I62" s="181"/>
      <c r="J62" s="181"/>
      <c r="K62" s="181"/>
      <c r="L62" s="181"/>
      <c r="M62" s="181"/>
      <c r="N62" s="181"/>
      <c r="O62" s="181"/>
      <c r="P62" s="181"/>
      <c r="Q62" s="181"/>
      <c r="R62" s="172"/>
      <c r="S62" s="172"/>
      <c r="T62" s="172"/>
      <c r="U62" s="172"/>
      <c r="V62" s="181"/>
      <c r="W62" s="181"/>
    </row>
    <row r="63" ht="20.25" customHeight="1" spans="1:23">
      <c r="A63" s="228" t="s">
        <v>221</v>
      </c>
      <c r="B63" s="228" t="s">
        <v>131</v>
      </c>
      <c r="C63" s="172">
        <v>1269899.4</v>
      </c>
      <c r="D63" s="172">
        <v>1269899.4</v>
      </c>
      <c r="E63" s="172">
        <v>1269899.4</v>
      </c>
      <c r="F63" s="172">
        <v>1269899.4</v>
      </c>
      <c r="G63" s="172">
        <v>1269899.4</v>
      </c>
      <c r="H63" s="172"/>
      <c r="I63" s="181"/>
      <c r="J63" s="181"/>
      <c r="K63" s="181"/>
      <c r="L63" s="181"/>
      <c r="M63" s="181"/>
      <c r="N63" s="181"/>
      <c r="O63" s="181"/>
      <c r="P63" s="181"/>
      <c r="Q63" s="181"/>
      <c r="R63" s="172"/>
      <c r="S63" s="172"/>
      <c r="T63" s="172"/>
      <c r="U63" s="172"/>
      <c r="V63" s="181"/>
      <c r="W63" s="181"/>
    </row>
    <row r="64" ht="20.25" customHeight="1" spans="1:23">
      <c r="A64" s="227" t="s">
        <v>222</v>
      </c>
      <c r="B64" s="227" t="s">
        <v>223</v>
      </c>
      <c r="C64" s="172">
        <v>504376.6</v>
      </c>
      <c r="D64" s="172">
        <v>504376.6</v>
      </c>
      <c r="E64" s="172">
        <v>247706.6</v>
      </c>
      <c r="F64" s="172">
        <v>247706.6</v>
      </c>
      <c r="G64" s="172">
        <v>247706.6</v>
      </c>
      <c r="H64" s="172"/>
      <c r="I64" s="181"/>
      <c r="J64" s="181"/>
      <c r="K64" s="181"/>
      <c r="L64" s="181"/>
      <c r="M64" s="181"/>
      <c r="N64" s="181"/>
      <c r="O64" s="181"/>
      <c r="P64" s="181"/>
      <c r="Q64" s="181"/>
      <c r="R64" s="172">
        <v>256670</v>
      </c>
      <c r="S64" s="172">
        <v>256670</v>
      </c>
      <c r="T64" s="172"/>
      <c r="U64" s="172"/>
      <c r="V64" s="181"/>
      <c r="W64" s="181"/>
    </row>
    <row r="65" ht="20.25" customHeight="1" spans="1:23">
      <c r="A65" s="228" t="s">
        <v>224</v>
      </c>
      <c r="B65" s="228" t="s">
        <v>225</v>
      </c>
      <c r="C65" s="172">
        <v>247706.6</v>
      </c>
      <c r="D65" s="172">
        <v>247706.6</v>
      </c>
      <c r="E65" s="172">
        <v>247706.6</v>
      </c>
      <c r="F65" s="172">
        <v>247706.6</v>
      </c>
      <c r="G65" s="172">
        <v>247706.6</v>
      </c>
      <c r="H65" s="172"/>
      <c r="I65" s="181"/>
      <c r="J65" s="181"/>
      <c r="K65" s="181"/>
      <c r="L65" s="181"/>
      <c r="M65" s="181"/>
      <c r="N65" s="181"/>
      <c r="O65" s="181"/>
      <c r="P65" s="181"/>
      <c r="Q65" s="181"/>
      <c r="R65" s="172"/>
      <c r="S65" s="172"/>
      <c r="T65" s="172"/>
      <c r="U65" s="172"/>
      <c r="V65" s="181"/>
      <c r="W65" s="181"/>
    </row>
    <row r="66" ht="20.25" customHeight="1" spans="1:23">
      <c r="A66" s="228" t="s">
        <v>226</v>
      </c>
      <c r="B66" s="228" t="s">
        <v>227</v>
      </c>
      <c r="C66" s="172">
        <v>25000</v>
      </c>
      <c r="D66" s="172">
        <v>25000</v>
      </c>
      <c r="E66" s="172"/>
      <c r="F66" s="172"/>
      <c r="G66" s="172"/>
      <c r="H66" s="172"/>
      <c r="I66" s="181"/>
      <c r="J66" s="181"/>
      <c r="K66" s="181"/>
      <c r="L66" s="181"/>
      <c r="M66" s="181"/>
      <c r="N66" s="181"/>
      <c r="O66" s="181"/>
      <c r="P66" s="181"/>
      <c r="Q66" s="181"/>
      <c r="R66" s="172">
        <v>25000</v>
      </c>
      <c r="S66" s="172">
        <v>25000</v>
      </c>
      <c r="T66" s="172"/>
      <c r="U66" s="172"/>
      <c r="V66" s="181"/>
      <c r="W66" s="181"/>
    </row>
    <row r="67" ht="20.25" customHeight="1" spans="1:23">
      <c r="A67" s="228" t="s">
        <v>228</v>
      </c>
      <c r="B67" s="228" t="s">
        <v>229</v>
      </c>
      <c r="C67" s="172">
        <v>221670</v>
      </c>
      <c r="D67" s="172">
        <v>221670</v>
      </c>
      <c r="E67" s="172"/>
      <c r="F67" s="172"/>
      <c r="G67" s="172"/>
      <c r="H67" s="172"/>
      <c r="I67" s="181"/>
      <c r="J67" s="181"/>
      <c r="K67" s="181"/>
      <c r="L67" s="181"/>
      <c r="M67" s="181"/>
      <c r="N67" s="181"/>
      <c r="O67" s="181"/>
      <c r="P67" s="181"/>
      <c r="Q67" s="181"/>
      <c r="R67" s="172">
        <v>221670</v>
      </c>
      <c r="S67" s="172">
        <v>221670</v>
      </c>
      <c r="T67" s="172"/>
      <c r="U67" s="172"/>
      <c r="V67" s="181"/>
      <c r="W67" s="181"/>
    </row>
    <row r="68" ht="20.25" customHeight="1" spans="1:23">
      <c r="A68" s="228" t="s">
        <v>230</v>
      </c>
      <c r="B68" s="228" t="s">
        <v>231</v>
      </c>
      <c r="C68" s="172">
        <v>10000</v>
      </c>
      <c r="D68" s="172">
        <v>10000</v>
      </c>
      <c r="E68" s="172"/>
      <c r="F68" s="172"/>
      <c r="G68" s="172"/>
      <c r="H68" s="172"/>
      <c r="I68" s="181"/>
      <c r="J68" s="181"/>
      <c r="K68" s="181"/>
      <c r="L68" s="181"/>
      <c r="M68" s="181"/>
      <c r="N68" s="181"/>
      <c r="O68" s="181"/>
      <c r="P68" s="181"/>
      <c r="Q68" s="181"/>
      <c r="R68" s="172">
        <v>10000</v>
      </c>
      <c r="S68" s="172">
        <v>10000</v>
      </c>
      <c r="T68" s="172"/>
      <c r="U68" s="172"/>
      <c r="V68" s="181"/>
      <c r="W68" s="181"/>
    </row>
    <row r="69" ht="20.25" customHeight="1" spans="1:23">
      <c r="A69" s="227" t="s">
        <v>232</v>
      </c>
      <c r="B69" s="227" t="s">
        <v>233</v>
      </c>
      <c r="C69" s="172">
        <v>335747.84</v>
      </c>
      <c r="D69" s="172">
        <v>335747.84</v>
      </c>
      <c r="E69" s="172">
        <v>200747.84</v>
      </c>
      <c r="F69" s="172">
        <v>200747.84</v>
      </c>
      <c r="G69" s="172">
        <v>200747.84</v>
      </c>
      <c r="H69" s="172"/>
      <c r="I69" s="181"/>
      <c r="J69" s="181"/>
      <c r="K69" s="181"/>
      <c r="L69" s="181"/>
      <c r="M69" s="181"/>
      <c r="N69" s="181"/>
      <c r="O69" s="181"/>
      <c r="P69" s="181"/>
      <c r="Q69" s="181"/>
      <c r="R69" s="172">
        <v>135000</v>
      </c>
      <c r="S69" s="172">
        <v>135000</v>
      </c>
      <c r="T69" s="172"/>
      <c r="U69" s="172"/>
      <c r="V69" s="181"/>
      <c r="W69" s="181"/>
    </row>
    <row r="70" ht="20.25" customHeight="1" spans="1:23">
      <c r="A70" s="228" t="s">
        <v>234</v>
      </c>
      <c r="B70" s="228" t="s">
        <v>235</v>
      </c>
      <c r="C70" s="172">
        <v>200747.84</v>
      </c>
      <c r="D70" s="172">
        <v>200747.84</v>
      </c>
      <c r="E70" s="172">
        <v>200747.84</v>
      </c>
      <c r="F70" s="172">
        <v>200747.84</v>
      </c>
      <c r="G70" s="172">
        <v>200747.84</v>
      </c>
      <c r="H70" s="172"/>
      <c r="I70" s="181"/>
      <c r="J70" s="181"/>
      <c r="K70" s="181"/>
      <c r="L70" s="181"/>
      <c r="M70" s="181"/>
      <c r="N70" s="181"/>
      <c r="O70" s="181"/>
      <c r="P70" s="181"/>
      <c r="Q70" s="181"/>
      <c r="R70" s="172"/>
      <c r="S70" s="172"/>
      <c r="T70" s="172"/>
      <c r="U70" s="172"/>
      <c r="V70" s="181"/>
      <c r="W70" s="181"/>
    </row>
    <row r="71" ht="20.25" customHeight="1" spans="1:23">
      <c r="A71" s="228" t="s">
        <v>236</v>
      </c>
      <c r="B71" s="228" t="s">
        <v>237</v>
      </c>
      <c r="C71" s="172">
        <v>135000</v>
      </c>
      <c r="D71" s="172">
        <v>135000</v>
      </c>
      <c r="E71" s="172"/>
      <c r="F71" s="172"/>
      <c r="G71" s="172"/>
      <c r="H71" s="172"/>
      <c r="I71" s="181"/>
      <c r="J71" s="181"/>
      <c r="K71" s="181"/>
      <c r="L71" s="181"/>
      <c r="M71" s="181"/>
      <c r="N71" s="181"/>
      <c r="O71" s="181"/>
      <c r="P71" s="181"/>
      <c r="Q71" s="181"/>
      <c r="R71" s="172">
        <v>135000</v>
      </c>
      <c r="S71" s="172">
        <v>135000</v>
      </c>
      <c r="T71" s="172"/>
      <c r="U71" s="172"/>
      <c r="V71" s="181"/>
      <c r="W71" s="181"/>
    </row>
    <row r="72" ht="20.25" customHeight="1" spans="1:23">
      <c r="A72" s="227" t="s">
        <v>238</v>
      </c>
      <c r="B72" s="227" t="s">
        <v>239</v>
      </c>
      <c r="C72" s="172">
        <v>90000</v>
      </c>
      <c r="D72" s="172">
        <v>90000</v>
      </c>
      <c r="E72" s="172"/>
      <c r="F72" s="172"/>
      <c r="G72" s="172"/>
      <c r="H72" s="172"/>
      <c r="I72" s="181"/>
      <c r="J72" s="181"/>
      <c r="K72" s="181"/>
      <c r="L72" s="181"/>
      <c r="M72" s="181"/>
      <c r="N72" s="181"/>
      <c r="O72" s="181"/>
      <c r="P72" s="181"/>
      <c r="Q72" s="181"/>
      <c r="R72" s="172">
        <v>90000</v>
      </c>
      <c r="S72" s="172">
        <v>90000</v>
      </c>
      <c r="T72" s="172"/>
      <c r="U72" s="172"/>
      <c r="V72" s="181"/>
      <c r="W72" s="181"/>
    </row>
    <row r="73" ht="20.25" customHeight="1" spans="1:23">
      <c r="A73" s="228" t="s">
        <v>240</v>
      </c>
      <c r="B73" s="228" t="s">
        <v>241</v>
      </c>
      <c r="C73" s="172">
        <v>50000</v>
      </c>
      <c r="D73" s="172">
        <v>50000</v>
      </c>
      <c r="E73" s="172"/>
      <c r="F73" s="172"/>
      <c r="G73" s="172"/>
      <c r="H73" s="172"/>
      <c r="I73" s="181"/>
      <c r="J73" s="181"/>
      <c r="K73" s="181"/>
      <c r="L73" s="181"/>
      <c r="M73" s="181"/>
      <c r="N73" s="181"/>
      <c r="O73" s="181"/>
      <c r="P73" s="181"/>
      <c r="Q73" s="181"/>
      <c r="R73" s="172">
        <v>50000</v>
      </c>
      <c r="S73" s="172">
        <v>50000</v>
      </c>
      <c r="T73" s="172"/>
      <c r="U73" s="172"/>
      <c r="V73" s="181"/>
      <c r="W73" s="181"/>
    </row>
    <row r="74" ht="20.25" customHeight="1" spans="1:23">
      <c r="A74" s="228" t="s">
        <v>242</v>
      </c>
      <c r="B74" s="228" t="s">
        <v>243</v>
      </c>
      <c r="C74" s="172">
        <v>40000</v>
      </c>
      <c r="D74" s="172">
        <v>40000</v>
      </c>
      <c r="E74" s="172"/>
      <c r="F74" s="172"/>
      <c r="G74" s="172"/>
      <c r="H74" s="172"/>
      <c r="I74" s="181"/>
      <c r="J74" s="181"/>
      <c r="K74" s="181"/>
      <c r="L74" s="181"/>
      <c r="M74" s="181"/>
      <c r="N74" s="181"/>
      <c r="O74" s="181"/>
      <c r="P74" s="181"/>
      <c r="Q74" s="181"/>
      <c r="R74" s="172">
        <v>40000</v>
      </c>
      <c r="S74" s="172">
        <v>40000</v>
      </c>
      <c r="T74" s="172"/>
      <c r="U74" s="172"/>
      <c r="V74" s="181"/>
      <c r="W74" s="181"/>
    </row>
    <row r="75" ht="20.25" customHeight="1" spans="1:23">
      <c r="A75" s="227" t="s">
        <v>244</v>
      </c>
      <c r="B75" s="227" t="s">
        <v>245</v>
      </c>
      <c r="C75" s="172">
        <v>2420950</v>
      </c>
      <c r="D75" s="172">
        <v>2420950</v>
      </c>
      <c r="E75" s="172">
        <v>1954950</v>
      </c>
      <c r="F75" s="172">
        <v>1954950</v>
      </c>
      <c r="G75" s="172">
        <v>1954950</v>
      </c>
      <c r="H75" s="172"/>
      <c r="I75" s="181"/>
      <c r="J75" s="181"/>
      <c r="K75" s="181"/>
      <c r="L75" s="181"/>
      <c r="M75" s="181"/>
      <c r="N75" s="181"/>
      <c r="O75" s="181"/>
      <c r="P75" s="181"/>
      <c r="Q75" s="181"/>
      <c r="R75" s="172">
        <v>466000</v>
      </c>
      <c r="S75" s="172">
        <v>466000</v>
      </c>
      <c r="T75" s="172"/>
      <c r="U75" s="172"/>
      <c r="V75" s="181"/>
      <c r="W75" s="181"/>
    </row>
    <row r="76" ht="20.25" customHeight="1" spans="1:23">
      <c r="A76" s="228" t="s">
        <v>246</v>
      </c>
      <c r="B76" s="228" t="s">
        <v>247</v>
      </c>
      <c r="C76" s="172">
        <v>436000</v>
      </c>
      <c r="D76" s="172">
        <v>436000</v>
      </c>
      <c r="E76" s="172"/>
      <c r="F76" s="172"/>
      <c r="G76" s="172"/>
      <c r="H76" s="172"/>
      <c r="I76" s="181"/>
      <c r="J76" s="181"/>
      <c r="K76" s="181"/>
      <c r="L76" s="181"/>
      <c r="M76" s="181"/>
      <c r="N76" s="181"/>
      <c r="O76" s="181"/>
      <c r="P76" s="181"/>
      <c r="Q76" s="181"/>
      <c r="R76" s="172">
        <v>436000</v>
      </c>
      <c r="S76" s="172">
        <v>436000</v>
      </c>
      <c r="T76" s="172"/>
      <c r="U76" s="172"/>
      <c r="V76" s="181"/>
      <c r="W76" s="181"/>
    </row>
    <row r="77" ht="20.25" customHeight="1" spans="1:23">
      <c r="A77" s="228" t="s">
        <v>248</v>
      </c>
      <c r="B77" s="228" t="s">
        <v>249</v>
      </c>
      <c r="C77" s="172">
        <v>1984950</v>
      </c>
      <c r="D77" s="172">
        <v>1984950</v>
      </c>
      <c r="E77" s="172">
        <v>1954950</v>
      </c>
      <c r="F77" s="172">
        <v>1954950</v>
      </c>
      <c r="G77" s="172">
        <v>1954950</v>
      </c>
      <c r="H77" s="172"/>
      <c r="I77" s="181"/>
      <c r="J77" s="181"/>
      <c r="K77" s="181"/>
      <c r="L77" s="181"/>
      <c r="M77" s="181"/>
      <c r="N77" s="181"/>
      <c r="O77" s="181"/>
      <c r="P77" s="181"/>
      <c r="Q77" s="181"/>
      <c r="R77" s="172">
        <v>30000</v>
      </c>
      <c r="S77" s="172">
        <v>30000</v>
      </c>
      <c r="T77" s="172"/>
      <c r="U77" s="172"/>
      <c r="V77" s="181"/>
      <c r="W77" s="181"/>
    </row>
    <row r="78" ht="20.25" customHeight="1" spans="1:23">
      <c r="A78" s="168" t="s">
        <v>250</v>
      </c>
      <c r="B78" s="168" t="s">
        <v>251</v>
      </c>
      <c r="C78" s="172">
        <v>2630000</v>
      </c>
      <c r="D78" s="172">
        <v>2630000</v>
      </c>
      <c r="E78" s="172"/>
      <c r="F78" s="172"/>
      <c r="G78" s="172"/>
      <c r="H78" s="172"/>
      <c r="I78" s="181"/>
      <c r="J78" s="181"/>
      <c r="K78" s="181"/>
      <c r="L78" s="181"/>
      <c r="M78" s="181"/>
      <c r="N78" s="181"/>
      <c r="O78" s="181"/>
      <c r="P78" s="181"/>
      <c r="Q78" s="181"/>
      <c r="R78" s="172">
        <v>2630000</v>
      </c>
      <c r="S78" s="172">
        <v>2630000</v>
      </c>
      <c r="T78" s="172"/>
      <c r="U78" s="172"/>
      <c r="V78" s="181"/>
      <c r="W78" s="181"/>
    </row>
    <row r="79" ht="20.25" customHeight="1" spans="1:23">
      <c r="A79" s="227" t="s">
        <v>252</v>
      </c>
      <c r="B79" s="227" t="s">
        <v>253</v>
      </c>
      <c r="C79" s="172">
        <v>2630000</v>
      </c>
      <c r="D79" s="172">
        <v>2630000</v>
      </c>
      <c r="E79" s="172"/>
      <c r="F79" s="172"/>
      <c r="G79" s="172"/>
      <c r="H79" s="172"/>
      <c r="I79" s="181"/>
      <c r="J79" s="181"/>
      <c r="K79" s="181"/>
      <c r="L79" s="181"/>
      <c r="M79" s="181"/>
      <c r="N79" s="181"/>
      <c r="O79" s="181"/>
      <c r="P79" s="181"/>
      <c r="Q79" s="181"/>
      <c r="R79" s="172">
        <v>2630000</v>
      </c>
      <c r="S79" s="172">
        <v>2630000</v>
      </c>
      <c r="T79" s="172"/>
      <c r="U79" s="172"/>
      <c r="V79" s="181"/>
      <c r="W79" s="181"/>
    </row>
    <row r="80" ht="20.25" customHeight="1" spans="1:23">
      <c r="A80" s="228" t="s">
        <v>254</v>
      </c>
      <c r="B80" s="228" t="s">
        <v>255</v>
      </c>
      <c r="C80" s="172">
        <v>2600000</v>
      </c>
      <c r="D80" s="172">
        <v>2600000</v>
      </c>
      <c r="E80" s="172"/>
      <c r="F80" s="172"/>
      <c r="G80" s="172"/>
      <c r="H80" s="172"/>
      <c r="I80" s="181"/>
      <c r="J80" s="181"/>
      <c r="K80" s="181"/>
      <c r="L80" s="181"/>
      <c r="M80" s="181"/>
      <c r="N80" s="181"/>
      <c r="O80" s="181"/>
      <c r="P80" s="181"/>
      <c r="Q80" s="181"/>
      <c r="R80" s="172">
        <v>2600000</v>
      </c>
      <c r="S80" s="172">
        <v>2600000</v>
      </c>
      <c r="T80" s="172"/>
      <c r="U80" s="172"/>
      <c r="V80" s="181"/>
      <c r="W80" s="181"/>
    </row>
    <row r="81" ht="20.25" customHeight="1" spans="1:23">
      <c r="A81" s="228" t="s">
        <v>256</v>
      </c>
      <c r="B81" s="228" t="s">
        <v>257</v>
      </c>
      <c r="C81" s="172">
        <v>30000</v>
      </c>
      <c r="D81" s="172">
        <v>30000</v>
      </c>
      <c r="E81" s="172"/>
      <c r="F81" s="172"/>
      <c r="G81" s="172"/>
      <c r="H81" s="172"/>
      <c r="I81" s="181"/>
      <c r="J81" s="181"/>
      <c r="K81" s="181"/>
      <c r="L81" s="181"/>
      <c r="M81" s="181"/>
      <c r="N81" s="181"/>
      <c r="O81" s="181"/>
      <c r="P81" s="181"/>
      <c r="Q81" s="181"/>
      <c r="R81" s="172">
        <v>30000</v>
      </c>
      <c r="S81" s="172">
        <v>30000</v>
      </c>
      <c r="T81" s="172"/>
      <c r="U81" s="172"/>
      <c r="V81" s="181"/>
      <c r="W81" s="181"/>
    </row>
    <row r="82" ht="20.25" customHeight="1" spans="1:23">
      <c r="A82" s="168" t="s">
        <v>258</v>
      </c>
      <c r="B82" s="168" t="s">
        <v>259</v>
      </c>
      <c r="C82" s="172">
        <v>405456</v>
      </c>
      <c r="D82" s="172">
        <v>405456</v>
      </c>
      <c r="E82" s="172">
        <v>405456</v>
      </c>
      <c r="F82" s="172">
        <v>405456</v>
      </c>
      <c r="G82" s="172">
        <v>405456</v>
      </c>
      <c r="H82" s="172"/>
      <c r="I82" s="181"/>
      <c r="J82" s="181"/>
      <c r="K82" s="181"/>
      <c r="L82" s="181"/>
      <c r="M82" s="181"/>
      <c r="N82" s="181"/>
      <c r="O82" s="181"/>
      <c r="P82" s="181"/>
      <c r="Q82" s="181"/>
      <c r="R82" s="172"/>
      <c r="S82" s="172"/>
      <c r="T82" s="172"/>
      <c r="U82" s="172"/>
      <c r="V82" s="181"/>
      <c r="W82" s="181"/>
    </row>
    <row r="83" ht="20.25" customHeight="1" spans="1:23">
      <c r="A83" s="227" t="s">
        <v>260</v>
      </c>
      <c r="B83" s="227" t="s">
        <v>261</v>
      </c>
      <c r="C83" s="172">
        <v>405456</v>
      </c>
      <c r="D83" s="172">
        <v>405456</v>
      </c>
      <c r="E83" s="172">
        <v>405456</v>
      </c>
      <c r="F83" s="172">
        <v>405456</v>
      </c>
      <c r="G83" s="172">
        <v>405456</v>
      </c>
      <c r="H83" s="172"/>
      <c r="I83" s="181"/>
      <c r="J83" s="181"/>
      <c r="K83" s="181"/>
      <c r="L83" s="181"/>
      <c r="M83" s="181"/>
      <c r="N83" s="181"/>
      <c r="O83" s="181"/>
      <c r="P83" s="181"/>
      <c r="Q83" s="181"/>
      <c r="R83" s="172"/>
      <c r="S83" s="172"/>
      <c r="T83" s="172"/>
      <c r="U83" s="172"/>
      <c r="V83" s="181"/>
      <c r="W83" s="181"/>
    </row>
    <row r="84" ht="20.25" customHeight="1" spans="1:23">
      <c r="A84" s="228" t="s">
        <v>262</v>
      </c>
      <c r="B84" s="228" t="s">
        <v>263</v>
      </c>
      <c r="C84" s="172">
        <v>405456</v>
      </c>
      <c r="D84" s="172">
        <v>405456</v>
      </c>
      <c r="E84" s="172">
        <v>405456</v>
      </c>
      <c r="F84" s="172">
        <v>405456</v>
      </c>
      <c r="G84" s="172">
        <v>405456</v>
      </c>
      <c r="H84" s="172"/>
      <c r="I84" s="181"/>
      <c r="J84" s="181"/>
      <c r="K84" s="181"/>
      <c r="L84" s="181"/>
      <c r="M84" s="181"/>
      <c r="N84" s="181"/>
      <c r="O84" s="181"/>
      <c r="P84" s="181"/>
      <c r="Q84" s="181"/>
      <c r="R84" s="172"/>
      <c r="S84" s="172"/>
      <c r="T84" s="172"/>
      <c r="U84" s="172"/>
      <c r="V84" s="181"/>
      <c r="W84" s="181"/>
    </row>
    <row r="85" ht="20.25" customHeight="1" spans="1:23">
      <c r="A85" s="168" t="s">
        <v>264</v>
      </c>
      <c r="B85" s="168" t="s">
        <v>265</v>
      </c>
      <c r="C85" s="172">
        <v>1000</v>
      </c>
      <c r="D85" s="172">
        <v>1000</v>
      </c>
      <c r="E85" s="172"/>
      <c r="F85" s="172"/>
      <c r="G85" s="172"/>
      <c r="H85" s="172"/>
      <c r="I85" s="181"/>
      <c r="J85" s="181"/>
      <c r="K85" s="181"/>
      <c r="L85" s="181"/>
      <c r="M85" s="181"/>
      <c r="N85" s="181"/>
      <c r="O85" s="181"/>
      <c r="P85" s="181"/>
      <c r="Q85" s="181"/>
      <c r="R85" s="172">
        <v>1000</v>
      </c>
      <c r="S85" s="172"/>
      <c r="T85" s="172"/>
      <c r="U85" s="172">
        <v>1000</v>
      </c>
      <c r="V85" s="181"/>
      <c r="W85" s="181"/>
    </row>
    <row r="86" ht="20.25" customHeight="1" spans="1:23">
      <c r="A86" s="227" t="s">
        <v>266</v>
      </c>
      <c r="B86" s="227" t="s">
        <v>267</v>
      </c>
      <c r="C86" s="172">
        <v>1000</v>
      </c>
      <c r="D86" s="172">
        <v>1000</v>
      </c>
      <c r="E86" s="172"/>
      <c r="F86" s="172"/>
      <c r="G86" s="172"/>
      <c r="H86" s="172"/>
      <c r="I86" s="181"/>
      <c r="J86" s="181"/>
      <c r="K86" s="181"/>
      <c r="L86" s="181"/>
      <c r="M86" s="181"/>
      <c r="N86" s="181"/>
      <c r="O86" s="181"/>
      <c r="P86" s="181"/>
      <c r="Q86" s="181"/>
      <c r="R86" s="172">
        <v>1000</v>
      </c>
      <c r="S86" s="172"/>
      <c r="T86" s="172"/>
      <c r="U86" s="172">
        <v>1000</v>
      </c>
      <c r="V86" s="181"/>
      <c r="W86" s="181"/>
    </row>
    <row r="87" ht="20.25" customHeight="1" spans="1:23">
      <c r="A87" s="228" t="s">
        <v>268</v>
      </c>
      <c r="B87" s="228" t="s">
        <v>269</v>
      </c>
      <c r="C87" s="172">
        <v>1000</v>
      </c>
      <c r="D87" s="172">
        <v>1000</v>
      </c>
      <c r="E87" s="172"/>
      <c r="F87" s="172"/>
      <c r="G87" s="172"/>
      <c r="H87" s="172"/>
      <c r="I87" s="181"/>
      <c r="J87" s="181"/>
      <c r="K87" s="181"/>
      <c r="L87" s="181"/>
      <c r="M87" s="181"/>
      <c r="N87" s="181"/>
      <c r="O87" s="181"/>
      <c r="P87" s="181"/>
      <c r="Q87" s="181"/>
      <c r="R87" s="172">
        <v>1000</v>
      </c>
      <c r="S87" s="172"/>
      <c r="T87" s="172"/>
      <c r="U87" s="172">
        <v>1000</v>
      </c>
      <c r="V87" s="181"/>
      <c r="W87" s="181"/>
    </row>
    <row r="88" ht="20.25" customHeight="1" spans="1:23">
      <c r="A88" s="168" t="s">
        <v>270</v>
      </c>
      <c r="B88" s="168" t="s">
        <v>271</v>
      </c>
      <c r="C88" s="172">
        <v>109240</v>
      </c>
      <c r="D88" s="172">
        <v>109240</v>
      </c>
      <c r="E88" s="172">
        <v>9240</v>
      </c>
      <c r="F88" s="172">
        <v>9240</v>
      </c>
      <c r="G88" s="172">
        <v>9240</v>
      </c>
      <c r="H88" s="172"/>
      <c r="I88" s="181"/>
      <c r="J88" s="181"/>
      <c r="K88" s="181"/>
      <c r="L88" s="181"/>
      <c r="M88" s="181"/>
      <c r="N88" s="181"/>
      <c r="O88" s="181"/>
      <c r="P88" s="181"/>
      <c r="Q88" s="181"/>
      <c r="R88" s="172">
        <v>100000</v>
      </c>
      <c r="S88" s="172">
        <v>100000</v>
      </c>
      <c r="T88" s="172"/>
      <c r="U88" s="172"/>
      <c r="V88" s="181"/>
      <c r="W88" s="181"/>
    </row>
    <row r="89" ht="20.25" customHeight="1" spans="1:23">
      <c r="A89" s="227" t="s">
        <v>272</v>
      </c>
      <c r="B89" s="227" t="s">
        <v>273</v>
      </c>
      <c r="C89" s="172">
        <v>9240</v>
      </c>
      <c r="D89" s="172">
        <v>9240</v>
      </c>
      <c r="E89" s="172">
        <v>9240</v>
      </c>
      <c r="F89" s="172">
        <v>9240</v>
      </c>
      <c r="G89" s="172">
        <v>9240</v>
      </c>
      <c r="H89" s="172"/>
      <c r="I89" s="181"/>
      <c r="J89" s="181"/>
      <c r="K89" s="181"/>
      <c r="L89" s="181"/>
      <c r="M89" s="181"/>
      <c r="N89" s="181"/>
      <c r="O89" s="181"/>
      <c r="P89" s="181"/>
      <c r="Q89" s="181"/>
      <c r="R89" s="172"/>
      <c r="S89" s="172"/>
      <c r="T89" s="172"/>
      <c r="U89" s="172"/>
      <c r="V89" s="181"/>
      <c r="W89" s="181"/>
    </row>
    <row r="90" ht="20.25" customHeight="1" spans="1:23">
      <c r="A90" s="228" t="s">
        <v>274</v>
      </c>
      <c r="B90" s="228" t="s">
        <v>275</v>
      </c>
      <c r="C90" s="172">
        <v>9240</v>
      </c>
      <c r="D90" s="172">
        <v>9240</v>
      </c>
      <c r="E90" s="172">
        <v>9240</v>
      </c>
      <c r="F90" s="172">
        <v>9240</v>
      </c>
      <c r="G90" s="172">
        <v>9240</v>
      </c>
      <c r="H90" s="172"/>
      <c r="I90" s="181"/>
      <c r="J90" s="181"/>
      <c r="K90" s="181"/>
      <c r="L90" s="181"/>
      <c r="M90" s="181"/>
      <c r="N90" s="181"/>
      <c r="O90" s="181"/>
      <c r="P90" s="181"/>
      <c r="Q90" s="181"/>
      <c r="R90" s="172"/>
      <c r="S90" s="172"/>
      <c r="T90" s="172"/>
      <c r="U90" s="172"/>
      <c r="V90" s="181"/>
      <c r="W90" s="181"/>
    </row>
    <row r="91" ht="20.25" customHeight="1" spans="1:23">
      <c r="A91" s="227" t="s">
        <v>276</v>
      </c>
      <c r="B91" s="227" t="s">
        <v>277</v>
      </c>
      <c r="C91" s="172">
        <v>100000</v>
      </c>
      <c r="D91" s="172">
        <v>100000</v>
      </c>
      <c r="E91" s="172"/>
      <c r="F91" s="172"/>
      <c r="G91" s="172"/>
      <c r="H91" s="172"/>
      <c r="I91" s="181"/>
      <c r="J91" s="181"/>
      <c r="K91" s="181"/>
      <c r="L91" s="181"/>
      <c r="M91" s="181"/>
      <c r="N91" s="181"/>
      <c r="O91" s="181"/>
      <c r="P91" s="181"/>
      <c r="Q91" s="181"/>
      <c r="R91" s="172">
        <v>100000</v>
      </c>
      <c r="S91" s="172">
        <v>100000</v>
      </c>
      <c r="T91" s="172"/>
      <c r="U91" s="172"/>
      <c r="V91" s="181"/>
      <c r="W91" s="181"/>
    </row>
    <row r="92" ht="20.25" customHeight="1" spans="1:23">
      <c r="A92" s="228" t="s">
        <v>278</v>
      </c>
      <c r="B92" s="228" t="s">
        <v>279</v>
      </c>
      <c r="C92" s="172">
        <v>100000</v>
      </c>
      <c r="D92" s="172">
        <v>100000</v>
      </c>
      <c r="E92" s="172"/>
      <c r="F92" s="172"/>
      <c r="G92" s="172"/>
      <c r="H92" s="172"/>
      <c r="I92" s="181"/>
      <c r="J92" s="181"/>
      <c r="K92" s="181"/>
      <c r="L92" s="181"/>
      <c r="M92" s="181"/>
      <c r="N92" s="181"/>
      <c r="O92" s="181"/>
      <c r="P92" s="181"/>
      <c r="Q92" s="181"/>
      <c r="R92" s="172">
        <v>100000</v>
      </c>
      <c r="S92" s="172">
        <v>100000</v>
      </c>
      <c r="T92" s="172"/>
      <c r="U92" s="172"/>
      <c r="V92" s="181"/>
      <c r="W92" s="181"/>
    </row>
    <row r="93" ht="20.25" customHeight="1" spans="1:23">
      <c r="A93" s="168" t="s">
        <v>280</v>
      </c>
      <c r="B93" s="168" t="s">
        <v>281</v>
      </c>
      <c r="C93" s="172">
        <v>800000</v>
      </c>
      <c r="D93" s="172">
        <v>800000</v>
      </c>
      <c r="E93" s="172"/>
      <c r="F93" s="172"/>
      <c r="G93" s="172"/>
      <c r="H93" s="172"/>
      <c r="I93" s="181"/>
      <c r="J93" s="181"/>
      <c r="K93" s="181"/>
      <c r="L93" s="181"/>
      <c r="M93" s="181"/>
      <c r="N93" s="181"/>
      <c r="O93" s="181"/>
      <c r="P93" s="181"/>
      <c r="Q93" s="181"/>
      <c r="R93" s="172">
        <v>800000</v>
      </c>
      <c r="S93" s="172"/>
      <c r="T93" s="172">
        <v>800000</v>
      </c>
      <c r="U93" s="172"/>
      <c r="V93" s="181"/>
      <c r="W93" s="181"/>
    </row>
    <row r="94" ht="20.25" customHeight="1" spans="1:23">
      <c r="A94" s="227" t="s">
        <v>282</v>
      </c>
      <c r="B94" s="227" t="s">
        <v>283</v>
      </c>
      <c r="C94" s="172">
        <v>800000</v>
      </c>
      <c r="D94" s="172">
        <v>800000</v>
      </c>
      <c r="E94" s="172"/>
      <c r="F94" s="172"/>
      <c r="G94" s="172"/>
      <c r="H94" s="172"/>
      <c r="I94" s="181"/>
      <c r="J94" s="181"/>
      <c r="K94" s="181"/>
      <c r="L94" s="181"/>
      <c r="M94" s="181"/>
      <c r="N94" s="181"/>
      <c r="O94" s="181"/>
      <c r="P94" s="181"/>
      <c r="Q94" s="181"/>
      <c r="R94" s="172">
        <v>800000</v>
      </c>
      <c r="S94" s="172"/>
      <c r="T94" s="172">
        <v>800000</v>
      </c>
      <c r="U94" s="172"/>
      <c r="V94" s="181"/>
      <c r="W94" s="181"/>
    </row>
    <row r="95" ht="20.25" customHeight="1" spans="1:23">
      <c r="A95" s="228" t="s">
        <v>284</v>
      </c>
      <c r="B95" s="228" t="s">
        <v>285</v>
      </c>
      <c r="C95" s="172">
        <v>800000</v>
      </c>
      <c r="D95" s="172">
        <v>800000</v>
      </c>
      <c r="E95" s="172"/>
      <c r="F95" s="172"/>
      <c r="G95" s="172"/>
      <c r="H95" s="172"/>
      <c r="I95" s="181"/>
      <c r="J95" s="181"/>
      <c r="K95" s="181"/>
      <c r="L95" s="181"/>
      <c r="M95" s="181"/>
      <c r="N95" s="181"/>
      <c r="O95" s="181"/>
      <c r="P95" s="181"/>
      <c r="Q95" s="181"/>
      <c r="R95" s="172">
        <v>800000</v>
      </c>
      <c r="S95" s="172"/>
      <c r="T95" s="172">
        <v>800000</v>
      </c>
      <c r="U95" s="172"/>
      <c r="V95" s="181"/>
      <c r="W95" s="181"/>
    </row>
    <row r="96" ht="20.25" customHeight="1" spans="1:23">
      <c r="A96" s="229" t="s">
        <v>79</v>
      </c>
      <c r="B96" s="229"/>
      <c r="C96" s="173">
        <v>13456794</v>
      </c>
      <c r="D96" s="173">
        <v>13456794</v>
      </c>
      <c r="E96" s="173">
        <v>8726334</v>
      </c>
      <c r="F96" s="173">
        <v>8726334</v>
      </c>
      <c r="G96" s="173">
        <v>8573564</v>
      </c>
      <c r="H96" s="173">
        <v>152770</v>
      </c>
      <c r="I96" s="181"/>
      <c r="J96" s="181"/>
      <c r="K96" s="181"/>
      <c r="L96" s="181"/>
      <c r="M96" s="181"/>
      <c r="N96" s="181"/>
      <c r="O96" s="181"/>
      <c r="P96" s="181"/>
      <c r="Q96" s="181"/>
      <c r="R96" s="173">
        <v>4730460</v>
      </c>
      <c r="S96" s="173">
        <v>3929460</v>
      </c>
      <c r="T96" s="173">
        <v>800000</v>
      </c>
      <c r="U96" s="173">
        <v>1000</v>
      </c>
      <c r="V96" s="181"/>
      <c r="W96" s="181"/>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96:B96"/>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2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8"/>
  <sheetViews>
    <sheetView showZeros="0" view="pageBreakPreview" zoomScaleNormal="100" workbookViewId="0">
      <pane xSplit="4" ySplit="6" topLeftCell="E25" activePane="bottomRight" state="frozen"/>
      <selection/>
      <selection pane="topRight"/>
      <selection pane="bottomLeft"/>
      <selection pane="bottomRight" activeCell="A3" sqref="A3:B3"/>
    </sheetView>
  </sheetViews>
  <sheetFormatPr defaultColWidth="0" defaultRowHeight="12" customHeight="1" zeroHeight="1" outlineLevelCol="3"/>
  <cols>
    <col min="1" max="1" width="49.2857142857143" style="58" customWidth="1"/>
    <col min="2" max="2" width="38.847619047619" style="58" customWidth="1"/>
    <col min="3" max="3" width="48.5714285714286" style="58" customWidth="1"/>
    <col min="4" max="4" width="36.4285714285714" style="58" customWidth="1"/>
    <col min="5" max="16384" width="9.14285714285714" style="59" hidden="1"/>
  </cols>
  <sheetData>
    <row r="1" s="56" customFormat="1" ht="14.25" customHeight="1" spans="1:4">
      <c r="A1" s="212"/>
      <c r="B1" s="212"/>
      <c r="C1" s="212"/>
      <c r="D1" s="69"/>
    </row>
    <row r="2" s="56" customFormat="1" ht="36" customHeight="1" spans="1:4">
      <c r="A2" s="61" t="s">
        <v>6</v>
      </c>
      <c r="B2" s="61"/>
      <c r="C2" s="61"/>
      <c r="D2" s="61"/>
    </row>
    <row r="3" s="57" customFormat="1" ht="24" customHeight="1" spans="1:4">
      <c r="A3" s="100" t="str">
        <f>"部门名称："&amp;封面!$A$2</f>
        <v>部门名称：云龙县民建乡人民政府</v>
      </c>
      <c r="B3" s="213"/>
      <c r="C3" s="213"/>
      <c r="D3" s="142" t="s">
        <v>21</v>
      </c>
    </row>
    <row r="4" ht="19.5" customHeight="1" spans="1:4">
      <c r="A4" s="65" t="s">
        <v>22</v>
      </c>
      <c r="B4" s="65"/>
      <c r="C4" s="65" t="s">
        <v>23</v>
      </c>
      <c r="D4" s="65"/>
    </row>
    <row r="5" ht="21.75" customHeight="1" spans="1:4">
      <c r="A5" s="65" t="s">
        <v>24</v>
      </c>
      <c r="B5" s="65" t="s">
        <v>25</v>
      </c>
      <c r="C5" s="65" t="s">
        <v>286</v>
      </c>
      <c r="D5" s="65" t="s">
        <v>25</v>
      </c>
    </row>
    <row r="6" ht="17.25" customHeight="1" spans="1:4">
      <c r="A6" s="65"/>
      <c r="B6" s="64"/>
      <c r="C6" s="65"/>
      <c r="D6" s="64"/>
    </row>
    <row r="7" ht="17.25" customHeight="1" spans="1:4">
      <c r="A7" s="214" t="s">
        <v>287</v>
      </c>
      <c r="B7" s="24">
        <v>8726334</v>
      </c>
      <c r="C7" s="215" t="s">
        <v>288</v>
      </c>
      <c r="D7" s="216">
        <v>13456794</v>
      </c>
    </row>
    <row r="8" ht="17.25" customHeight="1" spans="1:4">
      <c r="A8" s="217" t="s">
        <v>289</v>
      </c>
      <c r="B8" s="24">
        <v>8726334</v>
      </c>
      <c r="C8" s="108" t="s">
        <v>290</v>
      </c>
      <c r="D8" s="24">
        <v>3509201.84</v>
      </c>
    </row>
    <row r="9" ht="17.25" customHeight="1" spans="1:4">
      <c r="A9" s="217" t="s">
        <v>291</v>
      </c>
      <c r="B9" s="132"/>
      <c r="C9" s="108" t="s">
        <v>292</v>
      </c>
      <c r="D9" s="24"/>
    </row>
    <row r="10" ht="17.25" customHeight="1" spans="1:4">
      <c r="A10" s="217" t="s">
        <v>293</v>
      </c>
      <c r="B10" s="132"/>
      <c r="C10" s="108" t="s">
        <v>294</v>
      </c>
      <c r="D10" s="24"/>
    </row>
    <row r="11" ht="17.25" customHeight="1" spans="1:4">
      <c r="A11" s="217"/>
      <c r="B11" s="132"/>
      <c r="C11" s="108" t="s">
        <v>295</v>
      </c>
      <c r="D11" s="24"/>
    </row>
    <row r="12" ht="17.25" customHeight="1" spans="1:4">
      <c r="A12" s="218" t="s">
        <v>296</v>
      </c>
      <c r="B12" s="17">
        <v>4730460</v>
      </c>
      <c r="C12" s="108" t="s">
        <v>297</v>
      </c>
      <c r="D12" s="24">
        <v>20320</v>
      </c>
    </row>
    <row r="13" ht="17.25" customHeight="1" spans="1:4">
      <c r="A13" s="217" t="s">
        <v>289</v>
      </c>
      <c r="B13" s="24">
        <v>3929460</v>
      </c>
      <c r="C13" s="108" t="s">
        <v>298</v>
      </c>
      <c r="D13" s="24"/>
    </row>
    <row r="14" ht="17.25" customHeight="1" spans="1:4">
      <c r="A14" s="108" t="s">
        <v>291</v>
      </c>
      <c r="B14" s="24">
        <v>800000</v>
      </c>
      <c r="C14" s="108" t="s">
        <v>299</v>
      </c>
      <c r="D14" s="24">
        <v>204835.88</v>
      </c>
    </row>
    <row r="15" ht="17.25" customHeight="1" spans="1:4">
      <c r="A15" s="108" t="s">
        <v>293</v>
      </c>
      <c r="B15" s="24">
        <v>1000</v>
      </c>
      <c r="C15" s="108" t="s">
        <v>300</v>
      </c>
      <c r="D15" s="24">
        <v>734667.52</v>
      </c>
    </row>
    <row r="16" ht="17.25" customHeight="1" spans="1:4">
      <c r="A16" s="219"/>
      <c r="B16" s="132"/>
      <c r="C16" s="108" t="s">
        <v>301</v>
      </c>
      <c r="D16" s="24">
        <v>321098.92</v>
      </c>
    </row>
    <row r="17" ht="17.25" customHeight="1" spans="1:4">
      <c r="A17" s="217"/>
      <c r="B17" s="220"/>
      <c r="C17" s="108" t="s">
        <v>302</v>
      </c>
      <c r="D17" s="24">
        <v>100000</v>
      </c>
    </row>
    <row r="18" ht="17.25" customHeight="1" spans="1:4">
      <c r="A18" s="108"/>
      <c r="B18" s="220"/>
      <c r="C18" s="108" t="s">
        <v>303</v>
      </c>
      <c r="D18" s="24"/>
    </row>
    <row r="19" ht="17.25" customHeight="1" spans="1:4">
      <c r="A19" s="108"/>
      <c r="B19" s="220"/>
      <c r="C19" s="108" t="s">
        <v>304</v>
      </c>
      <c r="D19" s="24">
        <v>4620973.84</v>
      </c>
    </row>
    <row r="20" ht="17.25" customHeight="1" spans="2:4">
      <c r="B20" s="221"/>
      <c r="C20" s="108" t="s">
        <v>305</v>
      </c>
      <c r="D20" s="24">
        <v>2630000</v>
      </c>
    </row>
    <row r="21" ht="17.25" customHeight="1" spans="1:4">
      <c r="A21" s="217"/>
      <c r="B21" s="220"/>
      <c r="C21" s="108" t="s">
        <v>306</v>
      </c>
      <c r="D21" s="24"/>
    </row>
    <row r="22" ht="17.25" customHeight="1" spans="1:4">
      <c r="A22" s="108"/>
      <c r="B22" s="220"/>
      <c r="C22" s="108" t="s">
        <v>307</v>
      </c>
      <c r="D22" s="24"/>
    </row>
    <row r="23" ht="17.25" customHeight="1" spans="1:4">
      <c r="A23" s="108"/>
      <c r="B23" s="220"/>
      <c r="C23" s="108" t="s">
        <v>308</v>
      </c>
      <c r="D23" s="24"/>
    </row>
    <row r="24" ht="17.25" customHeight="1" spans="1:4">
      <c r="A24" s="219"/>
      <c r="B24" s="220"/>
      <c r="C24" s="108" t="s">
        <v>309</v>
      </c>
      <c r="D24" s="24"/>
    </row>
    <row r="25" ht="17.25" customHeight="1" spans="1:4">
      <c r="A25" s="219"/>
      <c r="B25" s="220"/>
      <c r="C25" s="108" t="s">
        <v>310</v>
      </c>
      <c r="D25" s="24"/>
    </row>
    <row r="26" ht="17.25" customHeight="1" spans="1:4">
      <c r="A26" s="219"/>
      <c r="B26" s="220"/>
      <c r="C26" s="108" t="s">
        <v>311</v>
      </c>
      <c r="D26" s="24">
        <v>405456</v>
      </c>
    </row>
    <row r="27" ht="17.25" customHeight="1" spans="1:4">
      <c r="A27" s="219"/>
      <c r="B27" s="220"/>
      <c r="C27" s="108" t="s">
        <v>312</v>
      </c>
      <c r="D27" s="24"/>
    </row>
    <row r="28" ht="17.25" customHeight="1" spans="1:4">
      <c r="A28" s="219"/>
      <c r="B28" s="220"/>
      <c r="C28" s="108" t="s">
        <v>313</v>
      </c>
      <c r="D28" s="24">
        <v>1000</v>
      </c>
    </row>
    <row r="29" ht="17.25" customHeight="1" spans="1:4">
      <c r="A29" s="219"/>
      <c r="B29" s="220"/>
      <c r="C29" s="108" t="s">
        <v>314</v>
      </c>
      <c r="D29" s="24">
        <v>109240</v>
      </c>
    </row>
    <row r="30" ht="17.25" customHeight="1" spans="1:4">
      <c r="A30" s="219"/>
      <c r="B30" s="220"/>
      <c r="C30" s="108" t="s">
        <v>315</v>
      </c>
      <c r="D30" s="24"/>
    </row>
    <row r="31" ht="17.25" customHeight="1" spans="1:4">
      <c r="A31" s="219"/>
      <c r="B31" s="220"/>
      <c r="C31" s="108" t="s">
        <v>316</v>
      </c>
      <c r="D31" s="24">
        <v>800000</v>
      </c>
    </row>
    <row r="32" ht="17.25" customHeight="1" spans="1:4">
      <c r="A32" s="219"/>
      <c r="B32" s="220"/>
      <c r="C32" s="108" t="s">
        <v>317</v>
      </c>
      <c r="D32" s="132"/>
    </row>
    <row r="33" ht="17.25" customHeight="1" spans="1:4">
      <c r="A33" s="219"/>
      <c r="B33" s="220"/>
      <c r="C33" s="108" t="s">
        <v>318</v>
      </c>
      <c r="D33" s="132"/>
    </row>
    <row r="34" ht="17.25" customHeight="1" spans="1:4">
      <c r="A34" s="219"/>
      <c r="B34" s="220"/>
      <c r="C34" s="108" t="s">
        <v>319</v>
      </c>
      <c r="D34" s="132"/>
    </row>
    <row r="35" ht="17.25" customHeight="1" spans="1:4">
      <c r="A35" s="219"/>
      <c r="B35" s="220"/>
      <c r="C35" s="108" t="s">
        <v>320</v>
      </c>
      <c r="D35" s="132"/>
    </row>
    <row r="36" ht="17.25" customHeight="1" spans="1:4">
      <c r="A36" s="219"/>
      <c r="B36" s="220"/>
      <c r="C36" s="108"/>
      <c r="D36" s="132"/>
    </row>
    <row r="37" ht="17.25" customHeight="1" spans="1:4">
      <c r="A37" s="222"/>
      <c r="B37" s="223"/>
      <c r="C37" s="215" t="s">
        <v>321</v>
      </c>
      <c r="D37" s="223"/>
    </row>
    <row r="38" ht="17.25" customHeight="1" spans="1:4">
      <c r="A38" s="222" t="s">
        <v>322</v>
      </c>
      <c r="B38" s="216">
        <f>SUM(B7,B12)</f>
        <v>13456794</v>
      </c>
      <c r="C38" s="222" t="s">
        <v>75</v>
      </c>
      <c r="D38" s="216">
        <f>SUM(D7,D37)</f>
        <v>13456794</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90"/>
  <sheetViews>
    <sheetView showZeros="0" view="pageBreakPreview" zoomScaleNormal="100" workbookViewId="0">
      <pane xSplit="1" ySplit="7" topLeftCell="B40" activePane="bottomRight" state="frozen"/>
      <selection/>
      <selection pane="topRight"/>
      <selection pane="bottomLeft"/>
      <selection pane="bottomRight" activeCell="A3" sqref="A3:F3"/>
    </sheetView>
  </sheetViews>
  <sheetFormatPr defaultColWidth="9.14285714285714" defaultRowHeight="14.25" customHeight="1"/>
  <cols>
    <col min="1" max="1" width="20.1428571428571" style="135" customWidth="1"/>
    <col min="2" max="2" width="39.7142857142857" style="135" customWidth="1"/>
    <col min="3" max="3" width="13.7142857142857" style="135" customWidth="1"/>
    <col min="4" max="13" width="13.7142857142857" style="35" customWidth="1"/>
    <col min="14" max="16384" width="9.14285714285714" style="35"/>
  </cols>
  <sheetData>
    <row r="1" s="72" customFormat="1" ht="12" customHeight="1" spans="1:13">
      <c r="A1" s="176"/>
      <c r="B1" s="176"/>
      <c r="C1" s="176"/>
      <c r="E1" s="206"/>
      <c r="G1" s="71"/>
      <c r="H1" s="71"/>
      <c r="J1" s="206"/>
      <c r="L1" s="71"/>
      <c r="M1" s="71"/>
    </row>
    <row r="2" s="72" customFormat="1" ht="39" customHeight="1" spans="1:13">
      <c r="A2" s="61" t="s">
        <v>7</v>
      </c>
      <c r="B2" s="61"/>
      <c r="C2" s="61"/>
      <c r="D2" s="61"/>
      <c r="E2" s="61"/>
      <c r="F2" s="61"/>
      <c r="G2" s="61"/>
      <c r="H2" s="61"/>
      <c r="I2" s="61"/>
      <c r="J2" s="61"/>
      <c r="K2" s="61"/>
      <c r="L2" s="61"/>
      <c r="M2" s="61"/>
    </row>
    <row r="3" s="94" customFormat="1" ht="24" customHeight="1" spans="1:13">
      <c r="A3" s="100" t="str">
        <f>"部门名称："&amp;封面!$A$2</f>
        <v>部门名称：云龙县民建乡人民政府</v>
      </c>
      <c r="B3" s="177"/>
      <c r="C3" s="177"/>
      <c r="G3" s="141"/>
      <c r="H3" s="142"/>
      <c r="I3" s="142"/>
      <c r="J3" s="142"/>
      <c r="K3" s="142"/>
      <c r="L3" s="141"/>
      <c r="M3" s="142" t="s">
        <v>21</v>
      </c>
    </row>
    <row r="4" ht="20.25" customHeight="1" spans="1:13">
      <c r="A4" s="148" t="s">
        <v>323</v>
      </c>
      <c r="B4" s="148"/>
      <c r="C4" s="148" t="s">
        <v>79</v>
      </c>
      <c r="D4" s="65" t="s">
        <v>324</v>
      </c>
      <c r="E4" s="65"/>
      <c r="F4" s="65"/>
      <c r="G4" s="65"/>
      <c r="H4" s="65"/>
      <c r="I4" s="65" t="s">
        <v>325</v>
      </c>
      <c r="J4" s="65"/>
      <c r="K4" s="65"/>
      <c r="L4" s="65"/>
      <c r="M4" s="65"/>
    </row>
    <row r="5" ht="20.25" customHeight="1" spans="1:13">
      <c r="A5" s="148" t="s">
        <v>99</v>
      </c>
      <c r="B5" s="148" t="s">
        <v>100</v>
      </c>
      <c r="C5" s="148"/>
      <c r="D5" s="65" t="s">
        <v>81</v>
      </c>
      <c r="E5" s="65" t="s">
        <v>104</v>
      </c>
      <c r="F5" s="65"/>
      <c r="G5" s="65"/>
      <c r="H5" s="65" t="s">
        <v>105</v>
      </c>
      <c r="I5" s="65" t="s">
        <v>81</v>
      </c>
      <c r="J5" s="65" t="s">
        <v>104</v>
      </c>
      <c r="K5" s="65"/>
      <c r="L5" s="65"/>
      <c r="M5" s="65" t="s">
        <v>105</v>
      </c>
    </row>
    <row r="6" ht="20.25" customHeight="1" spans="1:13">
      <c r="A6" s="148"/>
      <c r="B6" s="148"/>
      <c r="C6" s="148"/>
      <c r="D6" s="65"/>
      <c r="E6" s="65" t="s">
        <v>81</v>
      </c>
      <c r="F6" s="65" t="s">
        <v>326</v>
      </c>
      <c r="G6" s="65" t="s">
        <v>327</v>
      </c>
      <c r="H6" s="65"/>
      <c r="I6" s="65"/>
      <c r="J6" s="65" t="s">
        <v>81</v>
      </c>
      <c r="K6" s="65" t="s">
        <v>326</v>
      </c>
      <c r="L6" s="65" t="s">
        <v>327</v>
      </c>
      <c r="M6" s="65"/>
    </row>
    <row r="7" ht="13.5" customHeight="1" spans="1:13">
      <c r="A7" s="207" t="s">
        <v>328</v>
      </c>
      <c r="B7" s="207" t="s">
        <v>329</v>
      </c>
      <c r="C7" s="207" t="s">
        <v>330</v>
      </c>
      <c r="D7" s="207" t="s">
        <v>331</v>
      </c>
      <c r="E7" s="106" t="s">
        <v>332</v>
      </c>
      <c r="F7" s="207" t="s">
        <v>333</v>
      </c>
      <c r="G7" s="207" t="s">
        <v>334</v>
      </c>
      <c r="H7" s="207" t="s">
        <v>335</v>
      </c>
      <c r="I7" s="207" t="s">
        <v>336</v>
      </c>
      <c r="J7" s="106" t="s">
        <v>337</v>
      </c>
      <c r="K7" s="207" t="s">
        <v>338</v>
      </c>
      <c r="L7" s="207" t="s">
        <v>339</v>
      </c>
      <c r="M7" s="207" t="s">
        <v>340</v>
      </c>
    </row>
    <row r="8" ht="18.75" customHeight="1" spans="1:13">
      <c r="A8" s="208" t="s">
        <v>117</v>
      </c>
      <c r="B8" s="208" t="s">
        <v>118</v>
      </c>
      <c r="C8" s="24">
        <v>3509201.84</v>
      </c>
      <c r="D8" s="24">
        <v>3409011.84</v>
      </c>
      <c r="E8" s="24">
        <v>3256241.84</v>
      </c>
      <c r="F8" s="24">
        <v>2668096</v>
      </c>
      <c r="G8" s="24">
        <v>588145.84</v>
      </c>
      <c r="H8" s="24">
        <v>152770</v>
      </c>
      <c r="I8" s="24">
        <v>100190</v>
      </c>
      <c r="J8" s="24"/>
      <c r="K8" s="24"/>
      <c r="L8" s="24"/>
      <c r="M8" s="24">
        <v>100190</v>
      </c>
    </row>
    <row r="9" ht="18.75" customHeight="1" spans="1:13">
      <c r="A9" s="209" t="s">
        <v>119</v>
      </c>
      <c r="B9" s="209" t="s">
        <v>120</v>
      </c>
      <c r="C9" s="24">
        <v>226326</v>
      </c>
      <c r="D9" s="24">
        <v>226326</v>
      </c>
      <c r="E9" s="24">
        <v>226326</v>
      </c>
      <c r="F9" s="24">
        <v>125466</v>
      </c>
      <c r="G9" s="24">
        <v>100860</v>
      </c>
      <c r="H9" s="24"/>
      <c r="I9" s="24"/>
      <c r="J9" s="24"/>
      <c r="K9" s="24"/>
      <c r="L9" s="24"/>
      <c r="M9" s="24"/>
    </row>
    <row r="10" ht="18.75" customHeight="1" spans="1:13">
      <c r="A10" s="210" t="s">
        <v>121</v>
      </c>
      <c r="B10" s="210" t="s">
        <v>122</v>
      </c>
      <c r="C10" s="24">
        <v>139666</v>
      </c>
      <c r="D10" s="24">
        <v>139666</v>
      </c>
      <c r="E10" s="24">
        <v>139666</v>
      </c>
      <c r="F10" s="24">
        <v>125466</v>
      </c>
      <c r="G10" s="24">
        <v>14200</v>
      </c>
      <c r="H10" s="24"/>
      <c r="I10" s="24"/>
      <c r="J10" s="24"/>
      <c r="K10" s="24"/>
      <c r="L10" s="24"/>
      <c r="M10" s="24"/>
    </row>
    <row r="11" ht="18.75" customHeight="1" spans="1:13">
      <c r="A11" s="210" t="s">
        <v>123</v>
      </c>
      <c r="B11" s="210" t="s">
        <v>124</v>
      </c>
      <c r="C11" s="24">
        <v>16100</v>
      </c>
      <c r="D11" s="24">
        <v>16100</v>
      </c>
      <c r="E11" s="24">
        <v>16100</v>
      </c>
      <c r="F11" s="24"/>
      <c r="G11" s="24">
        <v>16100</v>
      </c>
      <c r="H11" s="24"/>
      <c r="I11" s="24"/>
      <c r="J11" s="24"/>
      <c r="K11" s="24"/>
      <c r="L11" s="24"/>
      <c r="M11" s="24"/>
    </row>
    <row r="12" ht="18.75" customHeight="1" spans="1:13">
      <c r="A12" s="210" t="s">
        <v>125</v>
      </c>
      <c r="B12" s="210" t="s">
        <v>126</v>
      </c>
      <c r="C12" s="24">
        <v>70560</v>
      </c>
      <c r="D12" s="24">
        <v>70560</v>
      </c>
      <c r="E12" s="24">
        <v>70560</v>
      </c>
      <c r="F12" s="24"/>
      <c r="G12" s="24">
        <v>70560</v>
      </c>
      <c r="H12" s="24"/>
      <c r="I12" s="24"/>
      <c r="J12" s="24"/>
      <c r="K12" s="24"/>
      <c r="L12" s="24"/>
      <c r="M12" s="24"/>
    </row>
    <row r="13" ht="18.75" customHeight="1" spans="1:13">
      <c r="A13" s="209" t="s">
        <v>127</v>
      </c>
      <c r="B13" s="209" t="s">
        <v>128</v>
      </c>
      <c r="C13" s="24">
        <v>2225437.84</v>
      </c>
      <c r="D13" s="24">
        <v>2225437.84</v>
      </c>
      <c r="E13" s="24">
        <v>2072667.84</v>
      </c>
      <c r="F13" s="24">
        <v>1709782</v>
      </c>
      <c r="G13" s="24">
        <v>362885.84</v>
      </c>
      <c r="H13" s="24">
        <v>152770</v>
      </c>
      <c r="I13" s="24"/>
      <c r="J13" s="24"/>
      <c r="K13" s="24"/>
      <c r="L13" s="24"/>
      <c r="M13" s="24"/>
    </row>
    <row r="14" ht="18.75" customHeight="1" spans="1:13">
      <c r="A14" s="210" t="s">
        <v>129</v>
      </c>
      <c r="B14" s="210" t="s">
        <v>122</v>
      </c>
      <c r="C14" s="24">
        <v>2158717.84</v>
      </c>
      <c r="D14" s="24">
        <v>2158717.84</v>
      </c>
      <c r="E14" s="24">
        <v>2066667.84</v>
      </c>
      <c r="F14" s="24">
        <v>1703782</v>
      </c>
      <c r="G14" s="24">
        <v>362885.84</v>
      </c>
      <c r="H14" s="24">
        <v>92050</v>
      </c>
      <c r="I14" s="24"/>
      <c r="J14" s="24"/>
      <c r="K14" s="24"/>
      <c r="L14" s="24"/>
      <c r="M14" s="24"/>
    </row>
    <row r="15" ht="18.75" customHeight="1" spans="1:13">
      <c r="A15" s="210" t="s">
        <v>130</v>
      </c>
      <c r="B15" s="210" t="s">
        <v>131</v>
      </c>
      <c r="C15" s="24">
        <v>6000</v>
      </c>
      <c r="D15" s="24">
        <v>6000</v>
      </c>
      <c r="E15" s="24">
        <v>6000</v>
      </c>
      <c r="F15" s="24">
        <v>6000</v>
      </c>
      <c r="G15" s="24"/>
      <c r="H15" s="24"/>
      <c r="I15" s="24"/>
      <c r="J15" s="24"/>
      <c r="K15" s="24"/>
      <c r="L15" s="24"/>
      <c r="M15" s="24"/>
    </row>
    <row r="16" ht="18.75" customHeight="1" spans="1:13">
      <c r="A16" s="210" t="s">
        <v>132</v>
      </c>
      <c r="B16" s="210" t="s">
        <v>133</v>
      </c>
      <c r="C16" s="24">
        <v>60720</v>
      </c>
      <c r="D16" s="24">
        <v>60720</v>
      </c>
      <c r="E16" s="24"/>
      <c r="F16" s="24"/>
      <c r="G16" s="24"/>
      <c r="H16" s="24">
        <v>60720</v>
      </c>
      <c r="I16" s="24"/>
      <c r="J16" s="24"/>
      <c r="K16" s="24"/>
      <c r="L16" s="24"/>
      <c r="M16" s="24"/>
    </row>
    <row r="17" ht="18.75" customHeight="1" spans="1:13">
      <c r="A17" s="209" t="s">
        <v>134</v>
      </c>
      <c r="B17" s="209" t="s">
        <v>135</v>
      </c>
      <c r="C17" s="24">
        <v>10000</v>
      </c>
      <c r="D17" s="24"/>
      <c r="E17" s="24"/>
      <c r="F17" s="24"/>
      <c r="G17" s="24"/>
      <c r="H17" s="24"/>
      <c r="I17" s="24">
        <v>10000</v>
      </c>
      <c r="J17" s="24"/>
      <c r="K17" s="24"/>
      <c r="L17" s="24"/>
      <c r="M17" s="24">
        <v>10000</v>
      </c>
    </row>
    <row r="18" ht="18.75" customHeight="1" spans="1:13">
      <c r="A18" s="210" t="s">
        <v>136</v>
      </c>
      <c r="B18" s="210" t="s">
        <v>137</v>
      </c>
      <c r="C18" s="24">
        <v>10000</v>
      </c>
      <c r="D18" s="24"/>
      <c r="E18" s="24"/>
      <c r="F18" s="24"/>
      <c r="G18" s="24"/>
      <c r="H18" s="24"/>
      <c r="I18" s="24">
        <v>10000</v>
      </c>
      <c r="J18" s="24"/>
      <c r="K18" s="24"/>
      <c r="L18" s="24"/>
      <c r="M18" s="24">
        <v>10000</v>
      </c>
    </row>
    <row r="19" ht="18.75" customHeight="1" spans="1:13">
      <c r="A19" s="209" t="s">
        <v>138</v>
      </c>
      <c r="B19" s="209" t="s">
        <v>139</v>
      </c>
      <c r="C19" s="24">
        <v>178474</v>
      </c>
      <c r="D19" s="24">
        <v>178474</v>
      </c>
      <c r="E19" s="24">
        <v>178474</v>
      </c>
      <c r="F19" s="24">
        <v>168074</v>
      </c>
      <c r="G19" s="24">
        <v>10400</v>
      </c>
      <c r="H19" s="24"/>
      <c r="I19" s="24"/>
      <c r="J19" s="24"/>
      <c r="K19" s="24"/>
      <c r="L19" s="24"/>
      <c r="M19" s="24"/>
    </row>
    <row r="20" ht="18.75" customHeight="1" spans="1:13">
      <c r="A20" s="210" t="s">
        <v>140</v>
      </c>
      <c r="B20" s="210" t="s">
        <v>131</v>
      </c>
      <c r="C20" s="24">
        <v>178474</v>
      </c>
      <c r="D20" s="24">
        <v>178474</v>
      </c>
      <c r="E20" s="24">
        <v>178474</v>
      </c>
      <c r="F20" s="24">
        <v>168074</v>
      </c>
      <c r="G20" s="24">
        <v>10400</v>
      </c>
      <c r="H20" s="24"/>
      <c r="I20" s="24"/>
      <c r="J20" s="24"/>
      <c r="K20" s="24"/>
      <c r="L20" s="24"/>
      <c r="M20" s="24"/>
    </row>
    <row r="21" ht="18.75" customHeight="1" spans="1:13">
      <c r="A21" s="209" t="s">
        <v>141</v>
      </c>
      <c r="B21" s="209" t="s">
        <v>142</v>
      </c>
      <c r="C21" s="24">
        <v>134265</v>
      </c>
      <c r="D21" s="24">
        <v>134265</v>
      </c>
      <c r="E21" s="24">
        <v>134265</v>
      </c>
      <c r="F21" s="24">
        <v>115265</v>
      </c>
      <c r="G21" s="24">
        <v>19000</v>
      </c>
      <c r="H21" s="24"/>
      <c r="I21" s="24"/>
      <c r="J21" s="24"/>
      <c r="K21" s="24"/>
      <c r="L21" s="24"/>
      <c r="M21" s="24"/>
    </row>
    <row r="22" ht="18.75" customHeight="1" spans="1:13">
      <c r="A22" s="210" t="s">
        <v>143</v>
      </c>
      <c r="B22" s="210" t="s">
        <v>122</v>
      </c>
      <c r="C22" s="24">
        <v>134265</v>
      </c>
      <c r="D22" s="24">
        <v>134265</v>
      </c>
      <c r="E22" s="24">
        <v>134265</v>
      </c>
      <c r="F22" s="24">
        <v>115265</v>
      </c>
      <c r="G22" s="24">
        <v>19000</v>
      </c>
      <c r="H22" s="24"/>
      <c r="I22" s="24"/>
      <c r="J22" s="24"/>
      <c r="K22" s="24"/>
      <c r="L22" s="24"/>
      <c r="M22" s="24"/>
    </row>
    <row r="23" ht="18.75" customHeight="1" spans="1:13">
      <c r="A23" s="209" t="s">
        <v>144</v>
      </c>
      <c r="B23" s="209" t="s">
        <v>145</v>
      </c>
      <c r="C23" s="24">
        <v>14000</v>
      </c>
      <c r="D23" s="24">
        <v>9000</v>
      </c>
      <c r="E23" s="24">
        <v>9000</v>
      </c>
      <c r="F23" s="24"/>
      <c r="G23" s="24">
        <v>9000</v>
      </c>
      <c r="H23" s="24"/>
      <c r="I23" s="24">
        <v>5000</v>
      </c>
      <c r="J23" s="24"/>
      <c r="K23" s="24"/>
      <c r="L23" s="24"/>
      <c r="M23" s="24">
        <v>5000</v>
      </c>
    </row>
    <row r="24" ht="18.75" customHeight="1" spans="1:13">
      <c r="A24" s="210" t="s">
        <v>146</v>
      </c>
      <c r="B24" s="210" t="s">
        <v>122</v>
      </c>
      <c r="C24" s="24">
        <v>9000</v>
      </c>
      <c r="D24" s="24">
        <v>9000</v>
      </c>
      <c r="E24" s="24">
        <v>9000</v>
      </c>
      <c r="F24" s="24"/>
      <c r="G24" s="24">
        <v>9000</v>
      </c>
      <c r="H24" s="24"/>
      <c r="I24" s="24"/>
      <c r="J24" s="24"/>
      <c r="K24" s="24"/>
      <c r="L24" s="24"/>
      <c r="M24" s="24"/>
    </row>
    <row r="25" ht="18.75" customHeight="1" spans="1:13">
      <c r="A25" s="210" t="s">
        <v>147</v>
      </c>
      <c r="B25" s="210" t="s">
        <v>148</v>
      </c>
      <c r="C25" s="24">
        <v>5000</v>
      </c>
      <c r="D25" s="24"/>
      <c r="E25" s="24"/>
      <c r="F25" s="24"/>
      <c r="G25" s="24"/>
      <c r="H25" s="24"/>
      <c r="I25" s="24">
        <v>5000</v>
      </c>
      <c r="J25" s="24"/>
      <c r="K25" s="24"/>
      <c r="L25" s="24"/>
      <c r="M25" s="24">
        <v>5000</v>
      </c>
    </row>
    <row r="26" ht="18.75" customHeight="1" spans="1:13">
      <c r="A26" s="209" t="s">
        <v>149</v>
      </c>
      <c r="B26" s="209" t="s">
        <v>150</v>
      </c>
      <c r="C26" s="24">
        <v>698749</v>
      </c>
      <c r="D26" s="24">
        <v>635509</v>
      </c>
      <c r="E26" s="24">
        <v>635509</v>
      </c>
      <c r="F26" s="24">
        <v>549509</v>
      </c>
      <c r="G26" s="24">
        <v>86000</v>
      </c>
      <c r="H26" s="24"/>
      <c r="I26" s="24">
        <v>63240</v>
      </c>
      <c r="J26" s="24"/>
      <c r="K26" s="24"/>
      <c r="L26" s="24"/>
      <c r="M26" s="24">
        <v>63240</v>
      </c>
    </row>
    <row r="27" ht="18.75" customHeight="1" spans="1:13">
      <c r="A27" s="210" t="s">
        <v>151</v>
      </c>
      <c r="B27" s="210" t="s">
        <v>122</v>
      </c>
      <c r="C27" s="24">
        <v>635509</v>
      </c>
      <c r="D27" s="24">
        <v>635509</v>
      </c>
      <c r="E27" s="24">
        <v>635509</v>
      </c>
      <c r="F27" s="24">
        <v>549509</v>
      </c>
      <c r="G27" s="24">
        <v>86000</v>
      </c>
      <c r="H27" s="24"/>
      <c r="I27" s="24"/>
      <c r="J27" s="24"/>
      <c r="K27" s="24"/>
      <c r="L27" s="24"/>
      <c r="M27" s="24"/>
    </row>
    <row r="28" ht="18.75" customHeight="1" spans="1:13">
      <c r="A28" s="210" t="s">
        <v>152</v>
      </c>
      <c r="B28" s="210" t="s">
        <v>153</v>
      </c>
      <c r="C28" s="24">
        <v>63240</v>
      </c>
      <c r="D28" s="24"/>
      <c r="E28" s="24"/>
      <c r="F28" s="24"/>
      <c r="G28" s="24"/>
      <c r="H28" s="24"/>
      <c r="I28" s="24">
        <v>63240</v>
      </c>
      <c r="J28" s="24"/>
      <c r="K28" s="24"/>
      <c r="L28" s="24"/>
      <c r="M28" s="24">
        <v>63240</v>
      </c>
    </row>
    <row r="29" ht="18.75" customHeight="1" spans="1:13">
      <c r="A29" s="209" t="s">
        <v>154</v>
      </c>
      <c r="B29" s="209" t="s">
        <v>155</v>
      </c>
      <c r="C29" s="24">
        <v>12650</v>
      </c>
      <c r="D29" s="24"/>
      <c r="E29" s="24"/>
      <c r="F29" s="24"/>
      <c r="G29" s="24"/>
      <c r="H29" s="24"/>
      <c r="I29" s="24">
        <v>12650</v>
      </c>
      <c r="J29" s="24"/>
      <c r="K29" s="24"/>
      <c r="L29" s="24"/>
      <c r="M29" s="24">
        <v>12650</v>
      </c>
    </row>
    <row r="30" ht="18.75" customHeight="1" spans="1:13">
      <c r="A30" s="210" t="s">
        <v>156</v>
      </c>
      <c r="B30" s="210" t="s">
        <v>157</v>
      </c>
      <c r="C30" s="24">
        <v>12650</v>
      </c>
      <c r="D30" s="24"/>
      <c r="E30" s="24"/>
      <c r="F30" s="24"/>
      <c r="G30" s="24"/>
      <c r="H30" s="24"/>
      <c r="I30" s="24">
        <v>12650</v>
      </c>
      <c r="J30" s="24"/>
      <c r="K30" s="24"/>
      <c r="L30" s="24"/>
      <c r="M30" s="24">
        <v>12650</v>
      </c>
    </row>
    <row r="31" ht="18.75" customHeight="1" spans="1:13">
      <c r="A31" s="209" t="s">
        <v>158</v>
      </c>
      <c r="B31" s="209" t="s">
        <v>159</v>
      </c>
      <c r="C31" s="24">
        <v>9300</v>
      </c>
      <c r="D31" s="24"/>
      <c r="E31" s="24"/>
      <c r="F31" s="24"/>
      <c r="G31" s="24"/>
      <c r="H31" s="24"/>
      <c r="I31" s="24">
        <v>9300</v>
      </c>
      <c r="J31" s="24"/>
      <c r="K31" s="24"/>
      <c r="L31" s="24"/>
      <c r="M31" s="24">
        <v>9300</v>
      </c>
    </row>
    <row r="32" ht="18.75" customHeight="1" spans="1:13">
      <c r="A32" s="210" t="s">
        <v>160</v>
      </c>
      <c r="B32" s="210" t="s">
        <v>161</v>
      </c>
      <c r="C32" s="24">
        <v>9300</v>
      </c>
      <c r="D32" s="24"/>
      <c r="E32" s="24"/>
      <c r="F32" s="24"/>
      <c r="G32" s="24"/>
      <c r="H32" s="24"/>
      <c r="I32" s="24">
        <v>9300</v>
      </c>
      <c r="J32" s="24"/>
      <c r="K32" s="24"/>
      <c r="L32" s="24"/>
      <c r="M32" s="24">
        <v>9300</v>
      </c>
    </row>
    <row r="33" ht="18.75" customHeight="1" spans="1:13">
      <c r="A33" s="208" t="s">
        <v>162</v>
      </c>
      <c r="B33" s="208" t="s">
        <v>163</v>
      </c>
      <c r="C33" s="24">
        <v>20320</v>
      </c>
      <c r="D33" s="24">
        <v>20320</v>
      </c>
      <c r="E33" s="24">
        <v>20320</v>
      </c>
      <c r="F33" s="24"/>
      <c r="G33" s="24">
        <v>20320</v>
      </c>
      <c r="H33" s="24"/>
      <c r="I33" s="24"/>
      <c r="J33" s="24"/>
      <c r="K33" s="24"/>
      <c r="L33" s="24"/>
      <c r="M33" s="24"/>
    </row>
    <row r="34" ht="18.75" customHeight="1" spans="1:13">
      <c r="A34" s="209" t="s">
        <v>164</v>
      </c>
      <c r="B34" s="209" t="s">
        <v>165</v>
      </c>
      <c r="C34" s="24">
        <v>20320</v>
      </c>
      <c r="D34" s="24">
        <v>20320</v>
      </c>
      <c r="E34" s="24">
        <v>20320</v>
      </c>
      <c r="F34" s="24"/>
      <c r="G34" s="24">
        <v>20320</v>
      </c>
      <c r="H34" s="24"/>
      <c r="I34" s="24"/>
      <c r="J34" s="24"/>
      <c r="K34" s="24"/>
      <c r="L34" s="24"/>
      <c r="M34" s="24"/>
    </row>
    <row r="35" ht="18.75" customHeight="1" spans="1:13">
      <c r="A35" s="210" t="s">
        <v>166</v>
      </c>
      <c r="B35" s="210" t="s">
        <v>167</v>
      </c>
      <c r="C35" s="24">
        <v>20320</v>
      </c>
      <c r="D35" s="24">
        <v>20320</v>
      </c>
      <c r="E35" s="24">
        <v>20320</v>
      </c>
      <c r="F35" s="24"/>
      <c r="G35" s="24">
        <v>20320</v>
      </c>
      <c r="H35" s="24"/>
      <c r="I35" s="24"/>
      <c r="J35" s="24"/>
      <c r="K35" s="24"/>
      <c r="L35" s="24"/>
      <c r="M35" s="24"/>
    </row>
    <row r="36" ht="18.75" customHeight="1" spans="1:13">
      <c r="A36" s="208" t="s">
        <v>168</v>
      </c>
      <c r="B36" s="208" t="s">
        <v>169</v>
      </c>
      <c r="C36" s="24">
        <v>204835.88</v>
      </c>
      <c r="D36" s="24">
        <v>198735.88</v>
      </c>
      <c r="E36" s="24">
        <v>198735.88</v>
      </c>
      <c r="F36" s="24">
        <v>185935.88</v>
      </c>
      <c r="G36" s="24">
        <v>12800</v>
      </c>
      <c r="H36" s="24"/>
      <c r="I36" s="24">
        <v>6100</v>
      </c>
      <c r="J36" s="24"/>
      <c r="K36" s="24"/>
      <c r="L36" s="24"/>
      <c r="M36" s="24">
        <v>6100</v>
      </c>
    </row>
    <row r="37" ht="18.75" customHeight="1" spans="1:13">
      <c r="A37" s="209" t="s">
        <v>170</v>
      </c>
      <c r="B37" s="209" t="s">
        <v>171</v>
      </c>
      <c r="C37" s="24">
        <v>204835.88</v>
      </c>
      <c r="D37" s="24">
        <v>198735.88</v>
      </c>
      <c r="E37" s="24">
        <v>198735.88</v>
      </c>
      <c r="F37" s="24">
        <v>185935.88</v>
      </c>
      <c r="G37" s="24">
        <v>12800</v>
      </c>
      <c r="H37" s="24"/>
      <c r="I37" s="24">
        <v>6100</v>
      </c>
      <c r="J37" s="24"/>
      <c r="K37" s="24"/>
      <c r="L37" s="24"/>
      <c r="M37" s="24">
        <v>6100</v>
      </c>
    </row>
    <row r="38" ht="18.75" customHeight="1" spans="1:13">
      <c r="A38" s="210" t="s">
        <v>172</v>
      </c>
      <c r="B38" s="210" t="s">
        <v>173</v>
      </c>
      <c r="C38" s="24">
        <v>196335.88</v>
      </c>
      <c r="D38" s="24">
        <v>196335.88</v>
      </c>
      <c r="E38" s="24">
        <v>196335.88</v>
      </c>
      <c r="F38" s="24">
        <v>185935.88</v>
      </c>
      <c r="G38" s="24">
        <v>10400</v>
      </c>
      <c r="H38" s="24"/>
      <c r="I38" s="24"/>
      <c r="J38" s="24"/>
      <c r="K38" s="24"/>
      <c r="L38" s="24"/>
      <c r="M38" s="24"/>
    </row>
    <row r="39" ht="18.75" customHeight="1" spans="1:13">
      <c r="A39" s="210" t="s">
        <v>174</v>
      </c>
      <c r="B39" s="210" t="s">
        <v>175</v>
      </c>
      <c r="C39" s="24">
        <v>8500</v>
      </c>
      <c r="D39" s="24">
        <v>2400</v>
      </c>
      <c r="E39" s="24">
        <v>2400</v>
      </c>
      <c r="F39" s="24"/>
      <c r="G39" s="24">
        <v>2400</v>
      </c>
      <c r="H39" s="24"/>
      <c r="I39" s="24">
        <v>6100</v>
      </c>
      <c r="J39" s="24"/>
      <c r="K39" s="24"/>
      <c r="L39" s="24"/>
      <c r="M39" s="24">
        <v>6100</v>
      </c>
    </row>
    <row r="40" ht="18.75" customHeight="1" spans="1:13">
      <c r="A40" s="208" t="s">
        <v>176</v>
      </c>
      <c r="B40" s="208" t="s">
        <v>177</v>
      </c>
      <c r="C40" s="24">
        <v>734667.52</v>
      </c>
      <c r="D40" s="24">
        <v>691967.52</v>
      </c>
      <c r="E40" s="24">
        <v>691967.52</v>
      </c>
      <c r="F40" s="24">
        <v>685967.52</v>
      </c>
      <c r="G40" s="24">
        <v>6000</v>
      </c>
      <c r="H40" s="24"/>
      <c r="I40" s="24">
        <v>42700</v>
      </c>
      <c r="J40" s="24"/>
      <c r="K40" s="24"/>
      <c r="L40" s="24"/>
      <c r="M40" s="24">
        <v>42700</v>
      </c>
    </row>
    <row r="41" ht="18.75" customHeight="1" spans="1:13">
      <c r="A41" s="209" t="s">
        <v>178</v>
      </c>
      <c r="B41" s="209" t="s">
        <v>179</v>
      </c>
      <c r="C41" s="24">
        <v>646571.52</v>
      </c>
      <c r="D41" s="24">
        <v>646571.52</v>
      </c>
      <c r="E41" s="24">
        <v>646571.52</v>
      </c>
      <c r="F41" s="24">
        <v>640571.52</v>
      </c>
      <c r="G41" s="24">
        <v>6000</v>
      </c>
      <c r="H41" s="24"/>
      <c r="I41" s="24"/>
      <c r="J41" s="24"/>
      <c r="K41" s="24"/>
      <c r="L41" s="24"/>
      <c r="M41" s="24"/>
    </row>
    <row r="42" ht="18.75" customHeight="1" spans="1:13">
      <c r="A42" s="210" t="s">
        <v>180</v>
      </c>
      <c r="B42" s="210" t="s">
        <v>181</v>
      </c>
      <c r="C42" s="24">
        <v>4800</v>
      </c>
      <c r="D42" s="24">
        <v>4800</v>
      </c>
      <c r="E42" s="24">
        <v>4800</v>
      </c>
      <c r="F42" s="24"/>
      <c r="G42" s="24">
        <v>4800</v>
      </c>
      <c r="H42" s="24"/>
      <c r="I42" s="24"/>
      <c r="J42" s="24"/>
      <c r="K42" s="24"/>
      <c r="L42" s="24"/>
      <c r="M42" s="24"/>
    </row>
    <row r="43" ht="18.75" customHeight="1" spans="1:13">
      <c r="A43" s="210" t="s">
        <v>182</v>
      </c>
      <c r="B43" s="210" t="s">
        <v>183</v>
      </c>
      <c r="C43" s="24">
        <v>1200</v>
      </c>
      <c r="D43" s="24">
        <v>1200</v>
      </c>
      <c r="E43" s="24">
        <v>1200</v>
      </c>
      <c r="F43" s="24"/>
      <c r="G43" s="24">
        <v>1200</v>
      </c>
      <c r="H43" s="24"/>
      <c r="I43" s="24"/>
      <c r="J43" s="24"/>
      <c r="K43" s="24"/>
      <c r="L43" s="24"/>
      <c r="M43" s="24"/>
    </row>
    <row r="44" ht="18.75" customHeight="1" spans="1:13">
      <c r="A44" s="210" t="s">
        <v>184</v>
      </c>
      <c r="B44" s="210" t="s">
        <v>185</v>
      </c>
      <c r="C44" s="24">
        <v>640571.52</v>
      </c>
      <c r="D44" s="24">
        <v>640571.52</v>
      </c>
      <c r="E44" s="24">
        <v>640571.52</v>
      </c>
      <c r="F44" s="24">
        <v>640571.52</v>
      </c>
      <c r="G44" s="24"/>
      <c r="H44" s="24"/>
      <c r="I44" s="24"/>
      <c r="J44" s="24"/>
      <c r="K44" s="24"/>
      <c r="L44" s="24"/>
      <c r="M44" s="24"/>
    </row>
    <row r="45" ht="18.75" customHeight="1" spans="1:13">
      <c r="A45" s="209" t="s">
        <v>186</v>
      </c>
      <c r="B45" s="209" t="s">
        <v>187</v>
      </c>
      <c r="C45" s="24">
        <v>2700</v>
      </c>
      <c r="D45" s="24"/>
      <c r="E45" s="24"/>
      <c r="F45" s="24"/>
      <c r="G45" s="24"/>
      <c r="H45" s="24"/>
      <c r="I45" s="24">
        <v>2700</v>
      </c>
      <c r="J45" s="24"/>
      <c r="K45" s="24"/>
      <c r="L45" s="24"/>
      <c r="M45" s="24">
        <v>2700</v>
      </c>
    </row>
    <row r="46" ht="18.75" customHeight="1" spans="1:13">
      <c r="A46" s="210" t="s">
        <v>188</v>
      </c>
      <c r="B46" s="210" t="s">
        <v>189</v>
      </c>
      <c r="C46" s="24">
        <v>2700</v>
      </c>
      <c r="D46" s="24"/>
      <c r="E46" s="24"/>
      <c r="F46" s="24"/>
      <c r="G46" s="24"/>
      <c r="H46" s="24"/>
      <c r="I46" s="24">
        <v>2700</v>
      </c>
      <c r="J46" s="24"/>
      <c r="K46" s="24"/>
      <c r="L46" s="24"/>
      <c r="M46" s="24">
        <v>2700</v>
      </c>
    </row>
    <row r="47" ht="18.75" customHeight="1" spans="1:13">
      <c r="A47" s="209" t="s">
        <v>190</v>
      </c>
      <c r="B47" s="209" t="s">
        <v>191</v>
      </c>
      <c r="C47" s="24">
        <v>45396</v>
      </c>
      <c r="D47" s="24">
        <v>45396</v>
      </c>
      <c r="E47" s="24">
        <v>45396</v>
      </c>
      <c r="F47" s="24">
        <v>45396</v>
      </c>
      <c r="G47" s="24"/>
      <c r="H47" s="24"/>
      <c r="I47" s="24"/>
      <c r="J47" s="24"/>
      <c r="K47" s="24"/>
      <c r="L47" s="24"/>
      <c r="M47" s="24"/>
    </row>
    <row r="48" ht="18.75" customHeight="1" spans="1:13">
      <c r="A48" s="210" t="s">
        <v>192</v>
      </c>
      <c r="B48" s="210" t="s">
        <v>193</v>
      </c>
      <c r="C48" s="24">
        <v>45396</v>
      </c>
      <c r="D48" s="24">
        <v>45396</v>
      </c>
      <c r="E48" s="24">
        <v>45396</v>
      </c>
      <c r="F48" s="24">
        <v>45396</v>
      </c>
      <c r="G48" s="24"/>
      <c r="H48" s="24"/>
      <c r="I48" s="24"/>
      <c r="J48" s="24"/>
      <c r="K48" s="24"/>
      <c r="L48" s="24"/>
      <c r="M48" s="24"/>
    </row>
    <row r="49" ht="18.75" customHeight="1" spans="1:13">
      <c r="A49" s="209" t="s">
        <v>194</v>
      </c>
      <c r="B49" s="209" t="s">
        <v>195</v>
      </c>
      <c r="C49" s="24">
        <v>40000</v>
      </c>
      <c r="D49" s="24"/>
      <c r="E49" s="24"/>
      <c r="F49" s="24"/>
      <c r="G49" s="24"/>
      <c r="H49" s="24"/>
      <c r="I49" s="24">
        <v>40000</v>
      </c>
      <c r="J49" s="24"/>
      <c r="K49" s="24"/>
      <c r="L49" s="24"/>
      <c r="M49" s="24">
        <v>40000</v>
      </c>
    </row>
    <row r="50" ht="18.75" customHeight="1" spans="1:13">
      <c r="A50" s="210" t="s">
        <v>196</v>
      </c>
      <c r="B50" s="210" t="s">
        <v>197</v>
      </c>
      <c r="C50" s="24">
        <v>40000</v>
      </c>
      <c r="D50" s="24"/>
      <c r="E50" s="24"/>
      <c r="F50" s="24"/>
      <c r="G50" s="24"/>
      <c r="H50" s="24"/>
      <c r="I50" s="24">
        <v>40000</v>
      </c>
      <c r="J50" s="24"/>
      <c r="K50" s="24"/>
      <c r="L50" s="24"/>
      <c r="M50" s="24">
        <v>40000</v>
      </c>
    </row>
    <row r="51" ht="18.75" customHeight="1" spans="1:13">
      <c r="A51" s="208" t="s">
        <v>198</v>
      </c>
      <c r="B51" s="208" t="s">
        <v>199</v>
      </c>
      <c r="C51" s="24">
        <v>321098.92</v>
      </c>
      <c r="D51" s="24">
        <v>318298.92</v>
      </c>
      <c r="E51" s="24">
        <v>318298.92</v>
      </c>
      <c r="F51" s="24">
        <v>318298.92</v>
      </c>
      <c r="G51" s="24"/>
      <c r="H51" s="24"/>
      <c r="I51" s="24">
        <v>2800</v>
      </c>
      <c r="J51" s="24"/>
      <c r="K51" s="24"/>
      <c r="L51" s="24"/>
      <c r="M51" s="24">
        <v>2800</v>
      </c>
    </row>
    <row r="52" ht="18.75" customHeight="1" spans="1:13">
      <c r="A52" s="209" t="s">
        <v>200</v>
      </c>
      <c r="B52" s="209" t="s">
        <v>201</v>
      </c>
      <c r="C52" s="24">
        <v>318298.92</v>
      </c>
      <c r="D52" s="24">
        <v>318298.92</v>
      </c>
      <c r="E52" s="24">
        <v>318298.92</v>
      </c>
      <c r="F52" s="24">
        <v>318298.92</v>
      </c>
      <c r="G52" s="24"/>
      <c r="H52" s="24"/>
      <c r="I52" s="24"/>
      <c r="J52" s="24"/>
      <c r="K52" s="24"/>
      <c r="L52" s="24"/>
      <c r="M52" s="24"/>
    </row>
    <row r="53" ht="18.75" customHeight="1" spans="1:13">
      <c r="A53" s="210" t="s">
        <v>202</v>
      </c>
      <c r="B53" s="210" t="s">
        <v>203</v>
      </c>
      <c r="C53" s="24">
        <v>170725.08</v>
      </c>
      <c r="D53" s="24">
        <v>170725.08</v>
      </c>
      <c r="E53" s="24">
        <v>170725.08</v>
      </c>
      <c r="F53" s="24">
        <v>170725.08</v>
      </c>
      <c r="G53" s="24"/>
      <c r="H53" s="24"/>
      <c r="I53" s="24"/>
      <c r="J53" s="24"/>
      <c r="K53" s="24"/>
      <c r="L53" s="24"/>
      <c r="M53" s="24"/>
    </row>
    <row r="54" ht="18.75" customHeight="1" spans="1:13">
      <c r="A54" s="210" t="s">
        <v>204</v>
      </c>
      <c r="B54" s="210" t="s">
        <v>205</v>
      </c>
      <c r="C54" s="24">
        <v>139566.84</v>
      </c>
      <c r="D54" s="24">
        <v>139566.84</v>
      </c>
      <c r="E54" s="24">
        <v>139566.84</v>
      </c>
      <c r="F54" s="24">
        <v>139566.84</v>
      </c>
      <c r="G54" s="24"/>
      <c r="H54" s="24"/>
      <c r="I54" s="24"/>
      <c r="J54" s="24"/>
      <c r="K54" s="24"/>
      <c r="L54" s="24"/>
      <c r="M54" s="24"/>
    </row>
    <row r="55" ht="18.75" customHeight="1" spans="1:13">
      <c r="A55" s="210" t="s">
        <v>206</v>
      </c>
      <c r="B55" s="210" t="s">
        <v>207</v>
      </c>
      <c r="C55" s="24">
        <v>8007</v>
      </c>
      <c r="D55" s="24">
        <v>8007</v>
      </c>
      <c r="E55" s="24">
        <v>8007</v>
      </c>
      <c r="F55" s="24">
        <v>8007</v>
      </c>
      <c r="G55" s="24"/>
      <c r="H55" s="24"/>
      <c r="I55" s="24"/>
      <c r="J55" s="24"/>
      <c r="K55" s="24"/>
      <c r="L55" s="24"/>
      <c r="M55" s="24"/>
    </row>
    <row r="56" ht="18.75" customHeight="1" spans="1:13">
      <c r="A56" s="209" t="s">
        <v>208</v>
      </c>
      <c r="B56" s="209" t="s">
        <v>209</v>
      </c>
      <c r="C56" s="24">
        <v>2800</v>
      </c>
      <c r="D56" s="24"/>
      <c r="E56" s="24"/>
      <c r="F56" s="24"/>
      <c r="G56" s="24"/>
      <c r="H56" s="24"/>
      <c r="I56" s="24">
        <v>2800</v>
      </c>
      <c r="J56" s="24"/>
      <c r="K56" s="24"/>
      <c r="L56" s="24"/>
      <c r="M56" s="24">
        <v>2800</v>
      </c>
    </row>
    <row r="57" ht="18.75" customHeight="1" spans="1:13">
      <c r="A57" s="210" t="s">
        <v>210</v>
      </c>
      <c r="B57" s="210" t="s">
        <v>122</v>
      </c>
      <c r="C57" s="24">
        <v>2800</v>
      </c>
      <c r="D57" s="24"/>
      <c r="E57" s="24"/>
      <c r="F57" s="24"/>
      <c r="G57" s="24"/>
      <c r="H57" s="24"/>
      <c r="I57" s="24">
        <v>2800</v>
      </c>
      <c r="J57" s="24"/>
      <c r="K57" s="24"/>
      <c r="L57" s="24"/>
      <c r="M57" s="24">
        <v>2800</v>
      </c>
    </row>
    <row r="58" ht="18.75" customHeight="1" spans="1:13">
      <c r="A58" s="208" t="s">
        <v>211</v>
      </c>
      <c r="B58" s="208" t="s">
        <v>212</v>
      </c>
      <c r="C58" s="24">
        <v>100000</v>
      </c>
      <c r="D58" s="24"/>
      <c r="E58" s="24"/>
      <c r="F58" s="24"/>
      <c r="G58" s="24"/>
      <c r="H58" s="24"/>
      <c r="I58" s="24">
        <v>100000</v>
      </c>
      <c r="J58" s="24"/>
      <c r="K58" s="24"/>
      <c r="L58" s="24"/>
      <c r="M58" s="24">
        <v>100000</v>
      </c>
    </row>
    <row r="59" ht="18.75" customHeight="1" spans="1:13">
      <c r="A59" s="209" t="s">
        <v>213</v>
      </c>
      <c r="B59" s="209" t="s">
        <v>214</v>
      </c>
      <c r="C59" s="24">
        <v>100000</v>
      </c>
      <c r="D59" s="24"/>
      <c r="E59" s="24"/>
      <c r="F59" s="24"/>
      <c r="G59" s="24"/>
      <c r="H59" s="24"/>
      <c r="I59" s="24">
        <v>100000</v>
      </c>
      <c r="J59" s="24"/>
      <c r="K59" s="24"/>
      <c r="L59" s="24"/>
      <c r="M59" s="24">
        <v>100000</v>
      </c>
    </row>
    <row r="60" ht="18.75" customHeight="1" spans="1:13">
      <c r="A60" s="210" t="s">
        <v>215</v>
      </c>
      <c r="B60" s="210" t="s">
        <v>216</v>
      </c>
      <c r="C60" s="24">
        <v>100000</v>
      </c>
      <c r="D60" s="24"/>
      <c r="E60" s="24"/>
      <c r="F60" s="24"/>
      <c r="G60" s="24"/>
      <c r="H60" s="24"/>
      <c r="I60" s="24">
        <v>100000</v>
      </c>
      <c r="J60" s="24"/>
      <c r="K60" s="24"/>
      <c r="L60" s="24"/>
      <c r="M60" s="24">
        <v>100000</v>
      </c>
    </row>
    <row r="61" ht="18.75" customHeight="1" spans="1:13">
      <c r="A61" s="208" t="s">
        <v>217</v>
      </c>
      <c r="B61" s="208" t="s">
        <v>218</v>
      </c>
      <c r="C61" s="24">
        <v>4620973.84</v>
      </c>
      <c r="D61" s="24">
        <v>3673303.84</v>
      </c>
      <c r="E61" s="24">
        <v>3673303.84</v>
      </c>
      <c r="F61" s="24">
        <v>3342303.84</v>
      </c>
      <c r="G61" s="24">
        <v>331000</v>
      </c>
      <c r="H61" s="24"/>
      <c r="I61" s="24">
        <v>947670</v>
      </c>
      <c r="J61" s="24"/>
      <c r="K61" s="24"/>
      <c r="L61" s="24"/>
      <c r="M61" s="24">
        <v>947670</v>
      </c>
    </row>
    <row r="62" ht="18.75" customHeight="1" spans="1:13">
      <c r="A62" s="209" t="s">
        <v>219</v>
      </c>
      <c r="B62" s="209" t="s">
        <v>220</v>
      </c>
      <c r="C62" s="24">
        <v>1269899.4</v>
      </c>
      <c r="D62" s="24">
        <v>1269899.4</v>
      </c>
      <c r="E62" s="24">
        <v>1269899.4</v>
      </c>
      <c r="F62" s="24">
        <v>1207499.4</v>
      </c>
      <c r="G62" s="24">
        <v>62400</v>
      </c>
      <c r="H62" s="24"/>
      <c r="I62" s="24"/>
      <c r="J62" s="24"/>
      <c r="K62" s="24"/>
      <c r="L62" s="24"/>
      <c r="M62" s="24"/>
    </row>
    <row r="63" ht="18.75" customHeight="1" spans="1:13">
      <c r="A63" s="210" t="s">
        <v>221</v>
      </c>
      <c r="B63" s="210" t="s">
        <v>131</v>
      </c>
      <c r="C63" s="24">
        <v>1269899.4</v>
      </c>
      <c r="D63" s="24">
        <v>1269899.4</v>
      </c>
      <c r="E63" s="24">
        <v>1269899.4</v>
      </c>
      <c r="F63" s="24">
        <v>1207499.4</v>
      </c>
      <c r="G63" s="24">
        <v>62400</v>
      </c>
      <c r="H63" s="24"/>
      <c r="I63" s="24"/>
      <c r="J63" s="24"/>
      <c r="K63" s="24"/>
      <c r="L63" s="24"/>
      <c r="M63" s="24"/>
    </row>
    <row r="64" ht="18.75" customHeight="1" spans="1:13">
      <c r="A64" s="209" t="s">
        <v>222</v>
      </c>
      <c r="B64" s="209" t="s">
        <v>223</v>
      </c>
      <c r="C64" s="24">
        <v>504376.6</v>
      </c>
      <c r="D64" s="24">
        <v>247706.6</v>
      </c>
      <c r="E64" s="24">
        <v>247706.6</v>
      </c>
      <c r="F64" s="24">
        <v>237306.6</v>
      </c>
      <c r="G64" s="24">
        <v>10400</v>
      </c>
      <c r="H64" s="24"/>
      <c r="I64" s="24">
        <v>256670</v>
      </c>
      <c r="J64" s="24"/>
      <c r="K64" s="24"/>
      <c r="L64" s="24"/>
      <c r="M64" s="24">
        <v>256670</v>
      </c>
    </row>
    <row r="65" ht="18.75" customHeight="1" spans="1:13">
      <c r="A65" s="210" t="s">
        <v>224</v>
      </c>
      <c r="B65" s="210" t="s">
        <v>225</v>
      </c>
      <c r="C65" s="24">
        <v>247706.6</v>
      </c>
      <c r="D65" s="24">
        <v>247706.6</v>
      </c>
      <c r="E65" s="24">
        <v>247706.6</v>
      </c>
      <c r="F65" s="24">
        <v>237306.6</v>
      </c>
      <c r="G65" s="24">
        <v>10400</v>
      </c>
      <c r="H65" s="24"/>
      <c r="I65" s="24"/>
      <c r="J65" s="24"/>
      <c r="K65" s="24"/>
      <c r="L65" s="24"/>
      <c r="M65" s="24"/>
    </row>
    <row r="66" ht="18.75" customHeight="1" spans="1:13">
      <c r="A66" s="210" t="s">
        <v>226</v>
      </c>
      <c r="B66" s="210" t="s">
        <v>227</v>
      </c>
      <c r="C66" s="24">
        <v>25000</v>
      </c>
      <c r="D66" s="24"/>
      <c r="E66" s="24"/>
      <c r="F66" s="24"/>
      <c r="G66" s="24"/>
      <c r="H66" s="24"/>
      <c r="I66" s="24">
        <v>25000</v>
      </c>
      <c r="J66" s="24"/>
      <c r="K66" s="24"/>
      <c r="L66" s="24"/>
      <c r="M66" s="24">
        <v>25000</v>
      </c>
    </row>
    <row r="67" ht="18.75" customHeight="1" spans="1:13">
      <c r="A67" s="210" t="s">
        <v>228</v>
      </c>
      <c r="B67" s="210" t="s">
        <v>229</v>
      </c>
      <c r="C67" s="24">
        <v>221670</v>
      </c>
      <c r="D67" s="24"/>
      <c r="E67" s="24"/>
      <c r="F67" s="24"/>
      <c r="G67" s="24"/>
      <c r="H67" s="24"/>
      <c r="I67" s="24">
        <v>221670</v>
      </c>
      <c r="J67" s="24"/>
      <c r="K67" s="24"/>
      <c r="L67" s="24"/>
      <c r="M67" s="24">
        <v>221670</v>
      </c>
    </row>
    <row r="68" ht="18.75" customHeight="1" spans="1:13">
      <c r="A68" s="210" t="s">
        <v>230</v>
      </c>
      <c r="B68" s="210" t="s">
        <v>231</v>
      </c>
      <c r="C68" s="24">
        <v>10000</v>
      </c>
      <c r="D68" s="24"/>
      <c r="E68" s="24"/>
      <c r="F68" s="24"/>
      <c r="G68" s="24"/>
      <c r="H68" s="24"/>
      <c r="I68" s="24">
        <v>10000</v>
      </c>
      <c r="J68" s="24"/>
      <c r="K68" s="24"/>
      <c r="L68" s="24"/>
      <c r="M68" s="24">
        <v>10000</v>
      </c>
    </row>
    <row r="69" ht="18.75" customHeight="1" spans="1:13">
      <c r="A69" s="209" t="s">
        <v>232</v>
      </c>
      <c r="B69" s="209" t="s">
        <v>233</v>
      </c>
      <c r="C69" s="24">
        <v>335747.84</v>
      </c>
      <c r="D69" s="24">
        <v>200747.84</v>
      </c>
      <c r="E69" s="24">
        <v>200747.84</v>
      </c>
      <c r="F69" s="24">
        <v>190347.84</v>
      </c>
      <c r="G69" s="24">
        <v>10400</v>
      </c>
      <c r="H69" s="24"/>
      <c r="I69" s="24">
        <v>135000</v>
      </c>
      <c r="J69" s="24"/>
      <c r="K69" s="24"/>
      <c r="L69" s="24"/>
      <c r="M69" s="24">
        <v>135000</v>
      </c>
    </row>
    <row r="70" ht="18.75" customHeight="1" spans="1:13">
      <c r="A70" s="210" t="s">
        <v>234</v>
      </c>
      <c r="B70" s="210" t="s">
        <v>235</v>
      </c>
      <c r="C70" s="24">
        <v>200747.84</v>
      </c>
      <c r="D70" s="24">
        <v>200747.84</v>
      </c>
      <c r="E70" s="24">
        <v>200747.84</v>
      </c>
      <c r="F70" s="24">
        <v>190347.84</v>
      </c>
      <c r="G70" s="24">
        <v>10400</v>
      </c>
      <c r="H70" s="24"/>
      <c r="I70" s="24"/>
      <c r="J70" s="24"/>
      <c r="K70" s="24"/>
      <c r="L70" s="24"/>
      <c r="M70" s="24"/>
    </row>
    <row r="71" ht="18.75" customHeight="1" spans="1:13">
      <c r="A71" s="210" t="s">
        <v>236</v>
      </c>
      <c r="B71" s="210" t="s">
        <v>237</v>
      </c>
      <c r="C71" s="24">
        <v>135000</v>
      </c>
      <c r="D71" s="24"/>
      <c r="E71" s="24"/>
      <c r="F71" s="24"/>
      <c r="G71" s="24"/>
      <c r="H71" s="24"/>
      <c r="I71" s="24">
        <v>135000</v>
      </c>
      <c r="J71" s="24"/>
      <c r="K71" s="24"/>
      <c r="L71" s="24"/>
      <c r="M71" s="24">
        <v>135000</v>
      </c>
    </row>
    <row r="72" ht="18.75" customHeight="1" spans="1:13">
      <c r="A72" s="209" t="s">
        <v>238</v>
      </c>
      <c r="B72" s="209" t="s">
        <v>239</v>
      </c>
      <c r="C72" s="24">
        <v>90000</v>
      </c>
      <c r="D72" s="24"/>
      <c r="E72" s="24"/>
      <c r="F72" s="24"/>
      <c r="G72" s="24"/>
      <c r="H72" s="24"/>
      <c r="I72" s="24">
        <v>90000</v>
      </c>
      <c r="J72" s="24"/>
      <c r="K72" s="24"/>
      <c r="L72" s="24"/>
      <c r="M72" s="24">
        <v>90000</v>
      </c>
    </row>
    <row r="73" ht="18.75" customHeight="1" spans="1:13">
      <c r="A73" s="210" t="s">
        <v>240</v>
      </c>
      <c r="B73" s="210" t="s">
        <v>241</v>
      </c>
      <c r="C73" s="24">
        <v>50000</v>
      </c>
      <c r="D73" s="24"/>
      <c r="E73" s="24"/>
      <c r="F73" s="24"/>
      <c r="G73" s="24"/>
      <c r="H73" s="24"/>
      <c r="I73" s="24">
        <v>50000</v>
      </c>
      <c r="J73" s="24"/>
      <c r="K73" s="24"/>
      <c r="L73" s="24"/>
      <c r="M73" s="24">
        <v>50000</v>
      </c>
    </row>
    <row r="74" ht="18.75" customHeight="1" spans="1:13">
      <c r="A74" s="210" t="s">
        <v>242</v>
      </c>
      <c r="B74" s="210" t="s">
        <v>243</v>
      </c>
      <c r="C74" s="24">
        <v>40000</v>
      </c>
      <c r="D74" s="24"/>
      <c r="E74" s="24"/>
      <c r="F74" s="24"/>
      <c r="G74" s="24"/>
      <c r="H74" s="24"/>
      <c r="I74" s="24">
        <v>40000</v>
      </c>
      <c r="J74" s="24"/>
      <c r="K74" s="24"/>
      <c r="L74" s="24"/>
      <c r="M74" s="24">
        <v>40000</v>
      </c>
    </row>
    <row r="75" ht="18.75" customHeight="1" spans="1:13">
      <c r="A75" s="209" t="s">
        <v>244</v>
      </c>
      <c r="B75" s="209" t="s">
        <v>245</v>
      </c>
      <c r="C75" s="24">
        <v>2420950</v>
      </c>
      <c r="D75" s="24">
        <v>1954950</v>
      </c>
      <c r="E75" s="24">
        <v>1954950</v>
      </c>
      <c r="F75" s="24">
        <v>1707150</v>
      </c>
      <c r="G75" s="24">
        <v>247800</v>
      </c>
      <c r="H75" s="24"/>
      <c r="I75" s="24">
        <v>466000</v>
      </c>
      <c r="J75" s="24"/>
      <c r="K75" s="24"/>
      <c r="L75" s="24"/>
      <c r="M75" s="24">
        <v>466000</v>
      </c>
    </row>
    <row r="76" ht="18.75" customHeight="1" spans="1:13">
      <c r="A76" s="210" t="s">
        <v>246</v>
      </c>
      <c r="B76" s="210" t="s">
        <v>247</v>
      </c>
      <c r="C76" s="24">
        <v>436000</v>
      </c>
      <c r="D76" s="24"/>
      <c r="E76" s="24"/>
      <c r="F76" s="24"/>
      <c r="G76" s="24"/>
      <c r="H76" s="24"/>
      <c r="I76" s="24">
        <v>436000</v>
      </c>
      <c r="J76" s="24"/>
      <c r="K76" s="24"/>
      <c r="L76" s="24"/>
      <c r="M76" s="24">
        <v>436000</v>
      </c>
    </row>
    <row r="77" ht="18.75" customHeight="1" spans="1:13">
      <c r="A77" s="210" t="s">
        <v>248</v>
      </c>
      <c r="B77" s="210" t="s">
        <v>249</v>
      </c>
      <c r="C77" s="24">
        <v>1984950</v>
      </c>
      <c r="D77" s="24">
        <v>1954950</v>
      </c>
      <c r="E77" s="24">
        <v>1954950</v>
      </c>
      <c r="F77" s="24">
        <v>1707150</v>
      </c>
      <c r="G77" s="24">
        <v>247800</v>
      </c>
      <c r="H77" s="24"/>
      <c r="I77" s="24">
        <v>30000</v>
      </c>
      <c r="J77" s="24"/>
      <c r="K77" s="24"/>
      <c r="L77" s="24"/>
      <c r="M77" s="24">
        <v>30000</v>
      </c>
    </row>
    <row r="78" ht="18.75" customHeight="1" spans="1:13">
      <c r="A78" s="208" t="s">
        <v>250</v>
      </c>
      <c r="B78" s="208" t="s">
        <v>251</v>
      </c>
      <c r="C78" s="24">
        <v>2630000</v>
      </c>
      <c r="D78" s="24"/>
      <c r="E78" s="24"/>
      <c r="F78" s="24"/>
      <c r="G78" s="24"/>
      <c r="H78" s="24"/>
      <c r="I78" s="24">
        <v>2630000</v>
      </c>
      <c r="J78" s="24"/>
      <c r="K78" s="24"/>
      <c r="L78" s="24"/>
      <c r="M78" s="24">
        <v>2630000</v>
      </c>
    </row>
    <row r="79" ht="18.75" customHeight="1" spans="1:13">
      <c r="A79" s="209" t="s">
        <v>252</v>
      </c>
      <c r="B79" s="209" t="s">
        <v>253</v>
      </c>
      <c r="C79" s="24">
        <v>2630000</v>
      </c>
      <c r="D79" s="24"/>
      <c r="E79" s="24"/>
      <c r="F79" s="24"/>
      <c r="G79" s="24"/>
      <c r="H79" s="24"/>
      <c r="I79" s="24">
        <v>2630000</v>
      </c>
      <c r="J79" s="24"/>
      <c r="K79" s="24"/>
      <c r="L79" s="24"/>
      <c r="M79" s="24">
        <v>2630000</v>
      </c>
    </row>
    <row r="80" ht="18.75" customHeight="1" spans="1:13">
      <c r="A80" s="210" t="s">
        <v>254</v>
      </c>
      <c r="B80" s="210" t="s">
        <v>255</v>
      </c>
      <c r="C80" s="24">
        <v>2600000</v>
      </c>
      <c r="D80" s="24"/>
      <c r="E80" s="24"/>
      <c r="F80" s="24"/>
      <c r="G80" s="24"/>
      <c r="H80" s="24"/>
      <c r="I80" s="24">
        <v>2600000</v>
      </c>
      <c r="J80" s="24"/>
      <c r="K80" s="24"/>
      <c r="L80" s="24"/>
      <c r="M80" s="24">
        <v>2600000</v>
      </c>
    </row>
    <row r="81" ht="18.75" customHeight="1" spans="1:13">
      <c r="A81" s="210" t="s">
        <v>256</v>
      </c>
      <c r="B81" s="210" t="s">
        <v>257</v>
      </c>
      <c r="C81" s="24">
        <v>30000</v>
      </c>
      <c r="D81" s="24"/>
      <c r="E81" s="24"/>
      <c r="F81" s="24"/>
      <c r="G81" s="24"/>
      <c r="H81" s="24"/>
      <c r="I81" s="24">
        <v>30000</v>
      </c>
      <c r="J81" s="24"/>
      <c r="K81" s="24"/>
      <c r="L81" s="24"/>
      <c r="M81" s="24">
        <v>30000</v>
      </c>
    </row>
    <row r="82" ht="18.75" customHeight="1" spans="1:13">
      <c r="A82" s="208" t="s">
        <v>258</v>
      </c>
      <c r="B82" s="208" t="s">
        <v>259</v>
      </c>
      <c r="C82" s="24">
        <v>405456</v>
      </c>
      <c r="D82" s="24">
        <v>405456</v>
      </c>
      <c r="E82" s="24">
        <v>405456</v>
      </c>
      <c r="F82" s="24">
        <v>405456</v>
      </c>
      <c r="G82" s="24"/>
      <c r="H82" s="24"/>
      <c r="I82" s="24"/>
      <c r="J82" s="24"/>
      <c r="K82" s="24"/>
      <c r="L82" s="24"/>
      <c r="M82" s="24"/>
    </row>
    <row r="83" ht="18.75" customHeight="1" spans="1:13">
      <c r="A83" s="209" t="s">
        <v>260</v>
      </c>
      <c r="B83" s="209" t="s">
        <v>261</v>
      </c>
      <c r="C83" s="24">
        <v>405456</v>
      </c>
      <c r="D83" s="24">
        <v>405456</v>
      </c>
      <c r="E83" s="24">
        <v>405456</v>
      </c>
      <c r="F83" s="24">
        <v>405456</v>
      </c>
      <c r="G83" s="24"/>
      <c r="H83" s="24"/>
      <c r="I83" s="24"/>
      <c r="J83" s="24"/>
      <c r="K83" s="24"/>
      <c r="L83" s="24"/>
      <c r="M83" s="24"/>
    </row>
    <row r="84" ht="18.75" customHeight="1" spans="1:13">
      <c r="A84" s="210" t="s">
        <v>262</v>
      </c>
      <c r="B84" s="210" t="s">
        <v>263</v>
      </c>
      <c r="C84" s="24">
        <v>405456</v>
      </c>
      <c r="D84" s="24">
        <v>405456</v>
      </c>
      <c r="E84" s="24">
        <v>405456</v>
      </c>
      <c r="F84" s="24">
        <v>405456</v>
      </c>
      <c r="G84" s="24"/>
      <c r="H84" s="24"/>
      <c r="I84" s="24"/>
      <c r="J84" s="24"/>
      <c r="K84" s="24"/>
      <c r="L84" s="24"/>
      <c r="M84" s="24"/>
    </row>
    <row r="85" ht="18.75" customHeight="1" spans="1:13">
      <c r="A85" s="208" t="s">
        <v>270</v>
      </c>
      <c r="B85" s="208" t="s">
        <v>271</v>
      </c>
      <c r="C85" s="24">
        <v>109240</v>
      </c>
      <c r="D85" s="24">
        <v>9240</v>
      </c>
      <c r="E85" s="24">
        <v>9240</v>
      </c>
      <c r="F85" s="24">
        <v>9240</v>
      </c>
      <c r="G85" s="24"/>
      <c r="H85" s="24"/>
      <c r="I85" s="24">
        <v>100000</v>
      </c>
      <c r="J85" s="24"/>
      <c r="K85" s="24"/>
      <c r="L85" s="24"/>
      <c r="M85" s="24">
        <v>100000</v>
      </c>
    </row>
    <row r="86" ht="18.75" customHeight="1" spans="1:13">
      <c r="A86" s="209" t="s">
        <v>272</v>
      </c>
      <c r="B86" s="209" t="s">
        <v>273</v>
      </c>
      <c r="C86" s="24">
        <v>9240</v>
      </c>
      <c r="D86" s="24">
        <v>9240</v>
      </c>
      <c r="E86" s="24">
        <v>9240</v>
      </c>
      <c r="F86" s="24">
        <v>9240</v>
      </c>
      <c r="G86" s="24"/>
      <c r="H86" s="24"/>
      <c r="I86" s="24"/>
      <c r="J86" s="24"/>
      <c r="K86" s="24"/>
      <c r="L86" s="24"/>
      <c r="M86" s="24"/>
    </row>
    <row r="87" ht="18.75" customHeight="1" spans="1:13">
      <c r="A87" s="210" t="s">
        <v>274</v>
      </c>
      <c r="B87" s="210" t="s">
        <v>275</v>
      </c>
      <c r="C87" s="24">
        <v>9240</v>
      </c>
      <c r="D87" s="24">
        <v>9240</v>
      </c>
      <c r="E87" s="24">
        <v>9240</v>
      </c>
      <c r="F87" s="24">
        <v>9240</v>
      </c>
      <c r="G87" s="24"/>
      <c r="H87" s="24"/>
      <c r="I87" s="24"/>
      <c r="J87" s="24"/>
      <c r="K87" s="24"/>
      <c r="L87" s="24"/>
      <c r="M87" s="24"/>
    </row>
    <row r="88" ht="18.75" customHeight="1" spans="1:13">
      <c r="A88" s="209" t="s">
        <v>276</v>
      </c>
      <c r="B88" s="209" t="s">
        <v>277</v>
      </c>
      <c r="C88" s="24">
        <v>100000</v>
      </c>
      <c r="D88" s="24"/>
      <c r="E88" s="24"/>
      <c r="F88" s="24"/>
      <c r="G88" s="24"/>
      <c r="H88" s="24"/>
      <c r="I88" s="24">
        <v>100000</v>
      </c>
      <c r="J88" s="24"/>
      <c r="K88" s="24"/>
      <c r="L88" s="24"/>
      <c r="M88" s="24">
        <v>100000</v>
      </c>
    </row>
    <row r="89" ht="18.75" customHeight="1" spans="1:13">
      <c r="A89" s="210" t="s">
        <v>278</v>
      </c>
      <c r="B89" s="210" t="s">
        <v>279</v>
      </c>
      <c r="C89" s="24">
        <v>100000</v>
      </c>
      <c r="D89" s="24"/>
      <c r="E89" s="24"/>
      <c r="F89" s="24"/>
      <c r="G89" s="24"/>
      <c r="H89" s="24"/>
      <c r="I89" s="24">
        <v>100000</v>
      </c>
      <c r="J89" s="24"/>
      <c r="K89" s="24"/>
      <c r="L89" s="24"/>
      <c r="M89" s="24">
        <v>100000</v>
      </c>
    </row>
    <row r="90" ht="18.75" customHeight="1" spans="1:13">
      <c r="A90" s="211" t="s">
        <v>79</v>
      </c>
      <c r="B90" s="211"/>
      <c r="C90" s="17">
        <v>12655794</v>
      </c>
      <c r="D90" s="17">
        <v>8726334</v>
      </c>
      <c r="E90" s="17">
        <v>8573564</v>
      </c>
      <c r="F90" s="17">
        <v>7615298.16</v>
      </c>
      <c r="G90" s="17">
        <v>958265.84</v>
      </c>
      <c r="H90" s="17">
        <v>152770</v>
      </c>
      <c r="I90" s="17">
        <v>3929460</v>
      </c>
      <c r="J90" s="17"/>
      <c r="K90" s="17"/>
      <c r="L90" s="17"/>
      <c r="M90" s="17">
        <v>3929460</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90:B90"/>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8"/>
  <sheetViews>
    <sheetView showZeros="0" view="pageBreakPreview" zoomScaleNormal="100" workbookViewId="0">
      <pane xSplit="1" ySplit="6" topLeftCell="B7" activePane="bottomRight" state="frozen"/>
      <selection/>
      <selection pane="topRight"/>
      <selection pane="bottomLeft"/>
      <selection pane="bottomRight" activeCell="A3" sqref="A3:D3"/>
    </sheetView>
  </sheetViews>
  <sheetFormatPr defaultColWidth="9" defaultRowHeight="14.25" outlineLevelRow="7" outlineLevelCol="5"/>
  <cols>
    <col min="1" max="2" width="27.4285714285714" style="185" customWidth="1"/>
    <col min="3" max="3" width="17.2857142857143" style="186" customWidth="1"/>
    <col min="4" max="5" width="26.2857142857143" style="187" customWidth="1"/>
    <col min="6" max="6" width="18.7142857142857" style="187" customWidth="1"/>
    <col min="7" max="16384" width="9" style="72"/>
  </cols>
  <sheetData>
    <row r="1" ht="12" customHeight="1" spans="1:6">
      <c r="A1" s="188"/>
      <c r="B1" s="188"/>
      <c r="C1" s="114"/>
      <c r="D1" s="72"/>
      <c r="E1" s="72"/>
      <c r="F1" s="189"/>
    </row>
    <row r="2" ht="25.5" customHeight="1" spans="1:6">
      <c r="A2" s="190" t="s">
        <v>8</v>
      </c>
      <c r="B2" s="190"/>
      <c r="C2" s="190"/>
      <c r="D2" s="190"/>
      <c r="E2" s="191"/>
      <c r="F2" s="191"/>
    </row>
    <row r="3" ht="15.75" customHeight="1" spans="1:6">
      <c r="A3" s="192" t="str">
        <f>"部门名称："&amp;封面!$A$2</f>
        <v>部门名称：云龙县民建乡人民政府</v>
      </c>
      <c r="B3" s="188"/>
      <c r="C3" s="114"/>
      <c r="D3" s="72"/>
      <c r="E3" s="72"/>
      <c r="F3" s="193" t="s">
        <v>21</v>
      </c>
    </row>
    <row r="4" s="184" customFormat="1" ht="19.5" customHeight="1" spans="1:6">
      <c r="A4" s="194" t="s">
        <v>341</v>
      </c>
      <c r="B4" s="195" t="s">
        <v>342</v>
      </c>
      <c r="C4" s="196" t="s">
        <v>343</v>
      </c>
      <c r="D4" s="197"/>
      <c r="E4" s="198"/>
      <c r="F4" s="195" t="s">
        <v>344</v>
      </c>
    </row>
    <row r="5" s="184" customFormat="1" ht="19.5" customHeight="1" spans="1:6">
      <c r="A5" s="199"/>
      <c r="B5" s="200"/>
      <c r="C5" s="201" t="s">
        <v>81</v>
      </c>
      <c r="D5" s="201" t="s">
        <v>345</v>
      </c>
      <c r="E5" s="201" t="s">
        <v>346</v>
      </c>
      <c r="F5" s="200"/>
    </row>
    <row r="6" s="184" customFormat="1" ht="15.95" customHeight="1" spans="1:6">
      <c r="A6" s="202" t="s">
        <v>347</v>
      </c>
      <c r="B6" s="202">
        <v>2</v>
      </c>
      <c r="C6" s="203" t="s">
        <v>348</v>
      </c>
      <c r="D6" s="202">
        <v>4</v>
      </c>
      <c r="E6" s="202">
        <v>5</v>
      </c>
      <c r="F6" s="202">
        <v>6</v>
      </c>
    </row>
    <row r="7" ht="15.95" customHeight="1" spans="1:6">
      <c r="A7" s="17">
        <v>94500</v>
      </c>
      <c r="B7" s="24"/>
      <c r="C7" s="17">
        <v>80000</v>
      </c>
      <c r="D7" s="24"/>
      <c r="E7" s="24">
        <v>80000</v>
      </c>
      <c r="F7" s="24">
        <v>14500</v>
      </c>
    </row>
    <row r="8" ht="15.95" customHeight="1" spans="1:6">
      <c r="A8" s="204"/>
      <c r="B8" s="204"/>
      <c r="C8" s="205"/>
      <c r="D8" s="204"/>
      <c r="E8" s="204"/>
      <c r="F8" s="204"/>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137"/>
  <sheetViews>
    <sheetView showZeros="0" view="pageBreakPreview" zoomScaleNormal="85" workbookViewId="0">
      <pane xSplit="2" ySplit="8" topLeftCell="C131" activePane="bottomRight" state="frozen"/>
      <selection/>
      <selection pane="topRight"/>
      <selection pane="bottomLeft"/>
      <selection pane="bottomRight" activeCell="A3" sqref="A3:J3"/>
    </sheetView>
  </sheetViews>
  <sheetFormatPr defaultColWidth="9.14285714285714" defaultRowHeight="14.25" customHeight="1"/>
  <cols>
    <col min="1" max="1" width="14.847619047619" style="135" customWidth="1"/>
    <col min="2" max="2" width="16.2190476190476" style="135" customWidth="1"/>
    <col min="3" max="3" width="20.7142857142857" style="135" customWidth="1"/>
    <col min="4" max="5" width="15.1428571428571" style="135" customWidth="1"/>
    <col min="6" max="8" width="14.2857142857143" style="135" customWidth="1"/>
    <col min="9" max="9" width="13.7142857142857" style="175" customWidth="1"/>
    <col min="10" max="10" width="13.5714285714286" style="175" customWidth="1"/>
    <col min="11" max="11" width="14.5714285714286" style="175" customWidth="1"/>
    <col min="12" max="24" width="12.1428571428571" style="175" customWidth="1"/>
    <col min="25" max="25" width="13.4285714285714" style="175" customWidth="1"/>
    <col min="26" max="30" width="12.1428571428571" style="175" customWidth="1"/>
    <col min="31" max="16384" width="9.14285714285714" style="35"/>
  </cols>
  <sheetData>
    <row r="1" s="72" customFormat="1" ht="12" customHeight="1" spans="1:30">
      <c r="A1" s="176"/>
      <c r="B1" s="176"/>
      <c r="C1" s="176"/>
      <c r="D1" s="176"/>
      <c r="E1" s="176"/>
      <c r="F1" s="176"/>
      <c r="G1" s="176"/>
      <c r="H1" s="176"/>
      <c r="I1" s="114"/>
      <c r="J1" s="114"/>
      <c r="K1" s="114"/>
      <c r="L1" s="114"/>
      <c r="M1" s="114"/>
      <c r="N1" s="114"/>
      <c r="O1" s="114"/>
      <c r="P1" s="114"/>
      <c r="Q1" s="114"/>
      <c r="R1" s="114"/>
      <c r="S1" s="114"/>
      <c r="T1" s="114"/>
      <c r="U1" s="114"/>
      <c r="V1" s="114"/>
      <c r="W1" s="114"/>
      <c r="X1" s="114"/>
      <c r="Y1" s="114"/>
      <c r="Z1" s="114"/>
      <c r="AA1" s="114"/>
      <c r="AB1" s="114"/>
      <c r="AC1" s="114"/>
      <c r="AD1" s="182"/>
    </row>
    <row r="2" s="72" customFormat="1" ht="39" customHeight="1" spans="1:30">
      <c r="A2" s="61" t="s">
        <v>9</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row>
    <row r="3" s="94" customFormat="1" ht="24" customHeight="1" spans="1:30">
      <c r="A3" s="100" t="str">
        <f>"部门名称："&amp;封面!$A$2</f>
        <v>部门名称：云龙县民建乡人民政府</v>
      </c>
      <c r="B3" s="177"/>
      <c r="C3" s="177"/>
      <c r="D3" s="177"/>
      <c r="E3" s="177"/>
      <c r="F3" s="177"/>
      <c r="G3" s="177"/>
      <c r="H3" s="177"/>
      <c r="Y3" s="77"/>
      <c r="Z3" s="77"/>
      <c r="AA3" s="77"/>
      <c r="AB3" s="77"/>
      <c r="AC3" s="183" t="s">
        <v>21</v>
      </c>
      <c r="AD3" s="183"/>
    </row>
    <row r="4" ht="18" customHeight="1" spans="1:30">
      <c r="A4" s="143" t="s">
        <v>349</v>
      </c>
      <c r="B4" s="143" t="s">
        <v>350</v>
      </c>
      <c r="C4" s="143" t="s">
        <v>351</v>
      </c>
      <c r="D4" s="143" t="s">
        <v>352</v>
      </c>
      <c r="E4" s="143" t="s">
        <v>353</v>
      </c>
      <c r="F4" s="143" t="s">
        <v>354</v>
      </c>
      <c r="G4" s="143" t="s">
        <v>355</v>
      </c>
      <c r="H4" s="78" t="s">
        <v>79</v>
      </c>
      <c r="I4" s="169" t="s">
        <v>80</v>
      </c>
      <c r="J4" s="170"/>
      <c r="K4" s="170"/>
      <c r="L4" s="170"/>
      <c r="M4" s="170"/>
      <c r="N4" s="170"/>
      <c r="O4" s="170"/>
      <c r="P4" s="170"/>
      <c r="Q4" s="170"/>
      <c r="R4" s="170"/>
      <c r="S4" s="170"/>
      <c r="T4" s="170"/>
      <c r="U4" s="170"/>
      <c r="V4" s="170"/>
      <c r="W4" s="170"/>
      <c r="X4" s="171"/>
      <c r="Y4" s="103" t="s">
        <v>67</v>
      </c>
      <c r="Z4" s="116"/>
      <c r="AA4" s="116"/>
      <c r="AB4" s="116"/>
      <c r="AC4" s="116"/>
      <c r="AD4" s="122"/>
    </row>
    <row r="5" ht="18" customHeight="1" spans="1:30">
      <c r="A5" s="143"/>
      <c r="B5" s="143"/>
      <c r="C5" s="143"/>
      <c r="D5" s="143"/>
      <c r="E5" s="143"/>
      <c r="F5" s="143"/>
      <c r="G5" s="143"/>
      <c r="H5" s="178"/>
      <c r="I5" s="102" t="s">
        <v>81</v>
      </c>
      <c r="J5" s="64" t="s">
        <v>82</v>
      </c>
      <c r="K5" s="64"/>
      <c r="L5" s="64"/>
      <c r="M5" s="64"/>
      <c r="N5" s="64"/>
      <c r="O5" s="64"/>
      <c r="P5" s="102" t="s">
        <v>83</v>
      </c>
      <c r="Q5" s="102" t="s">
        <v>84</v>
      </c>
      <c r="R5" s="102" t="s">
        <v>85</v>
      </c>
      <c r="S5" s="64" t="s">
        <v>86</v>
      </c>
      <c r="T5" s="64"/>
      <c r="U5" s="64"/>
      <c r="V5" s="64"/>
      <c r="W5" s="64"/>
      <c r="X5" s="64"/>
      <c r="Y5" s="102" t="s">
        <v>81</v>
      </c>
      <c r="Z5" s="102" t="s">
        <v>82</v>
      </c>
      <c r="AA5" s="102" t="s">
        <v>83</v>
      </c>
      <c r="AB5" s="102" t="s">
        <v>84</v>
      </c>
      <c r="AC5" s="102" t="s">
        <v>85</v>
      </c>
      <c r="AD5" s="102" t="s">
        <v>86</v>
      </c>
    </row>
    <row r="6" ht="18" customHeight="1" spans="1:30">
      <c r="A6" s="143"/>
      <c r="B6" s="143"/>
      <c r="C6" s="143"/>
      <c r="D6" s="143"/>
      <c r="E6" s="143"/>
      <c r="F6" s="143"/>
      <c r="G6" s="143"/>
      <c r="H6" s="178"/>
      <c r="I6" s="104"/>
      <c r="J6" s="64" t="s">
        <v>356</v>
      </c>
      <c r="K6" s="64"/>
      <c r="L6" s="64" t="s">
        <v>357</v>
      </c>
      <c r="M6" s="64" t="s">
        <v>358</v>
      </c>
      <c r="N6" s="64" t="s">
        <v>359</v>
      </c>
      <c r="O6" s="64" t="s">
        <v>360</v>
      </c>
      <c r="P6" s="104"/>
      <c r="Q6" s="104"/>
      <c r="R6" s="104"/>
      <c r="S6" s="102" t="s">
        <v>81</v>
      </c>
      <c r="T6" s="102" t="s">
        <v>87</v>
      </c>
      <c r="U6" s="102" t="s">
        <v>88</v>
      </c>
      <c r="V6" s="102" t="s">
        <v>89</v>
      </c>
      <c r="W6" s="102" t="s">
        <v>90</v>
      </c>
      <c r="X6" s="102" t="s">
        <v>91</v>
      </c>
      <c r="Y6" s="104"/>
      <c r="Z6" s="104"/>
      <c r="AA6" s="104"/>
      <c r="AB6" s="104"/>
      <c r="AC6" s="104"/>
      <c r="AD6" s="104"/>
    </row>
    <row r="7" ht="30" customHeight="1" spans="1:30">
      <c r="A7" s="143"/>
      <c r="B7" s="143"/>
      <c r="C7" s="143"/>
      <c r="D7" s="143"/>
      <c r="E7" s="143"/>
      <c r="F7" s="143"/>
      <c r="G7" s="143"/>
      <c r="H7" s="81"/>
      <c r="I7" s="105"/>
      <c r="J7" s="64" t="s">
        <v>356</v>
      </c>
      <c r="K7" s="64" t="s">
        <v>361</v>
      </c>
      <c r="L7" s="64"/>
      <c r="M7" s="64"/>
      <c r="N7" s="64"/>
      <c r="O7" s="64"/>
      <c r="P7" s="105"/>
      <c r="Q7" s="105"/>
      <c r="R7" s="105"/>
      <c r="S7" s="105"/>
      <c r="T7" s="105"/>
      <c r="U7" s="105"/>
      <c r="V7" s="105"/>
      <c r="W7" s="105"/>
      <c r="X7" s="105"/>
      <c r="Y7" s="105"/>
      <c r="Z7" s="105"/>
      <c r="AA7" s="105"/>
      <c r="AB7" s="105"/>
      <c r="AC7" s="105"/>
      <c r="AD7" s="105"/>
    </row>
    <row r="8" ht="18" customHeight="1" spans="1:30">
      <c r="A8" s="179" t="s">
        <v>328</v>
      </c>
      <c r="B8" s="179" t="s">
        <v>329</v>
      </c>
      <c r="C8" s="179" t="s">
        <v>362</v>
      </c>
      <c r="D8" s="179" t="s">
        <v>363</v>
      </c>
      <c r="E8" s="179" t="s">
        <v>364</v>
      </c>
      <c r="F8" s="179" t="s">
        <v>333</v>
      </c>
      <c r="G8" s="179" t="s">
        <v>334</v>
      </c>
      <c r="H8" s="179" t="s">
        <v>365</v>
      </c>
      <c r="I8" s="179" t="s">
        <v>366</v>
      </c>
      <c r="J8" s="179" t="s">
        <v>367</v>
      </c>
      <c r="K8" s="179" t="s">
        <v>338</v>
      </c>
      <c r="L8" s="179" t="s">
        <v>339</v>
      </c>
      <c r="M8" s="179" t="s">
        <v>340</v>
      </c>
      <c r="N8" s="179" t="s">
        <v>368</v>
      </c>
      <c r="O8" s="179" t="s">
        <v>369</v>
      </c>
      <c r="P8" s="179" t="s">
        <v>370</v>
      </c>
      <c r="Q8" s="179" t="s">
        <v>371</v>
      </c>
      <c r="R8" s="179" t="s">
        <v>372</v>
      </c>
      <c r="S8" s="179" t="s">
        <v>373</v>
      </c>
      <c r="T8" s="179" t="s">
        <v>374</v>
      </c>
      <c r="U8" s="179" t="s">
        <v>375</v>
      </c>
      <c r="V8" s="179" t="s">
        <v>376</v>
      </c>
      <c r="W8" s="179" t="s">
        <v>377</v>
      </c>
      <c r="X8" s="179" t="s">
        <v>378</v>
      </c>
      <c r="Y8" s="179" t="s">
        <v>379</v>
      </c>
      <c r="Z8" s="179" t="s">
        <v>380</v>
      </c>
      <c r="AA8" s="179" t="s">
        <v>381</v>
      </c>
      <c r="AB8" s="179" t="s">
        <v>382</v>
      </c>
      <c r="AC8" s="179" t="s">
        <v>383</v>
      </c>
      <c r="AD8" s="179" t="s">
        <v>384</v>
      </c>
    </row>
    <row r="9" ht="18" customHeight="1" spans="1:30">
      <c r="A9" s="167" t="s">
        <v>0</v>
      </c>
      <c r="B9" s="167"/>
      <c r="C9" s="167"/>
      <c r="D9" s="167"/>
      <c r="E9" s="167"/>
      <c r="F9" s="167"/>
      <c r="G9" s="167"/>
      <c r="H9" s="172">
        <v>8573564</v>
      </c>
      <c r="I9" s="172">
        <v>8573564</v>
      </c>
      <c r="J9" s="172">
        <v>8573564</v>
      </c>
      <c r="K9" s="172"/>
      <c r="L9" s="172">
        <v>2572069.19</v>
      </c>
      <c r="M9" s="172"/>
      <c r="N9" s="172">
        <v>6001494.81</v>
      </c>
      <c r="O9" s="181"/>
      <c r="P9" s="181"/>
      <c r="Q9" s="181"/>
      <c r="R9" s="181"/>
      <c r="S9" s="181"/>
      <c r="T9" s="181"/>
      <c r="U9" s="181"/>
      <c r="V9" s="181"/>
      <c r="W9" s="181"/>
      <c r="X9" s="181"/>
      <c r="Y9" s="181"/>
      <c r="Z9" s="181"/>
      <c r="AA9" s="181"/>
      <c r="AB9" s="181"/>
      <c r="AC9" s="181"/>
      <c r="AD9" s="181" t="s">
        <v>98</v>
      </c>
    </row>
    <row r="10" ht="18" customHeight="1" spans="1:30">
      <c r="A10" s="180" t="s">
        <v>0</v>
      </c>
      <c r="B10" s="167" t="s">
        <v>385</v>
      </c>
      <c r="C10" s="167" t="s">
        <v>386</v>
      </c>
      <c r="D10" s="167" t="s">
        <v>172</v>
      </c>
      <c r="E10" s="167" t="s">
        <v>173</v>
      </c>
      <c r="F10" s="167" t="s">
        <v>387</v>
      </c>
      <c r="G10" s="167" t="s">
        <v>388</v>
      </c>
      <c r="H10" s="172">
        <v>1220.88</v>
      </c>
      <c r="I10" s="172">
        <v>1220.88</v>
      </c>
      <c r="J10" s="172">
        <v>1220.88</v>
      </c>
      <c r="K10" s="172"/>
      <c r="L10" s="172">
        <v>366.26</v>
      </c>
      <c r="M10" s="172"/>
      <c r="N10" s="172">
        <v>854.62</v>
      </c>
      <c r="O10" s="181"/>
      <c r="P10" s="181"/>
      <c r="Q10" s="181"/>
      <c r="R10" s="181"/>
      <c r="S10" s="181"/>
      <c r="T10" s="181"/>
      <c r="U10" s="181"/>
      <c r="V10" s="181"/>
      <c r="W10" s="181"/>
      <c r="X10" s="181"/>
      <c r="Y10" s="181"/>
      <c r="Z10" s="181"/>
      <c r="AA10" s="181"/>
      <c r="AB10" s="181"/>
      <c r="AC10" s="181"/>
      <c r="AD10" s="181"/>
    </row>
    <row r="11" ht="18" customHeight="1" spans="1:30">
      <c r="A11" s="180" t="s">
        <v>0</v>
      </c>
      <c r="B11" s="167" t="s">
        <v>385</v>
      </c>
      <c r="C11" s="167" t="s">
        <v>386</v>
      </c>
      <c r="D11" s="167" t="s">
        <v>184</v>
      </c>
      <c r="E11" s="167" t="s">
        <v>185</v>
      </c>
      <c r="F11" s="167" t="s">
        <v>389</v>
      </c>
      <c r="G11" s="167" t="s">
        <v>390</v>
      </c>
      <c r="H11" s="172">
        <v>640571.52</v>
      </c>
      <c r="I11" s="172">
        <v>640571.52</v>
      </c>
      <c r="J11" s="172">
        <v>640571.52</v>
      </c>
      <c r="K11" s="172"/>
      <c r="L11" s="172">
        <v>192171.46</v>
      </c>
      <c r="M11" s="172"/>
      <c r="N11" s="172">
        <v>448400.06</v>
      </c>
      <c r="O11" s="181"/>
      <c r="P11" s="181"/>
      <c r="Q11" s="181"/>
      <c r="R11" s="181"/>
      <c r="S11" s="181"/>
      <c r="T11" s="181"/>
      <c r="U11" s="181"/>
      <c r="V11" s="181"/>
      <c r="W11" s="181"/>
      <c r="X11" s="181"/>
      <c r="Y11" s="181"/>
      <c r="Z11" s="181"/>
      <c r="AA11" s="181"/>
      <c r="AB11" s="181"/>
      <c r="AC11" s="181"/>
      <c r="AD11" s="181"/>
    </row>
    <row r="12" ht="18" customHeight="1" spans="1:30">
      <c r="A12" s="180" t="s">
        <v>0</v>
      </c>
      <c r="B12" s="167" t="s">
        <v>385</v>
      </c>
      <c r="C12" s="167" t="s">
        <v>386</v>
      </c>
      <c r="D12" s="167" t="s">
        <v>202</v>
      </c>
      <c r="E12" s="167" t="s">
        <v>203</v>
      </c>
      <c r="F12" s="167" t="s">
        <v>391</v>
      </c>
      <c r="G12" s="167" t="s">
        <v>392</v>
      </c>
      <c r="H12" s="172">
        <v>162805.08</v>
      </c>
      <c r="I12" s="172">
        <v>162805.08</v>
      </c>
      <c r="J12" s="172">
        <v>162805.08</v>
      </c>
      <c r="K12" s="172"/>
      <c r="L12" s="172">
        <v>48841.52</v>
      </c>
      <c r="M12" s="172"/>
      <c r="N12" s="172">
        <v>113963.56</v>
      </c>
      <c r="O12" s="181"/>
      <c r="P12" s="181"/>
      <c r="Q12" s="181"/>
      <c r="R12" s="181"/>
      <c r="S12" s="181"/>
      <c r="T12" s="181"/>
      <c r="U12" s="181"/>
      <c r="V12" s="181"/>
      <c r="W12" s="181"/>
      <c r="X12" s="181"/>
      <c r="Y12" s="181"/>
      <c r="Z12" s="181"/>
      <c r="AA12" s="181"/>
      <c r="AB12" s="181"/>
      <c r="AC12" s="181"/>
      <c r="AD12" s="181"/>
    </row>
    <row r="13" ht="18" customHeight="1" spans="1:30">
      <c r="A13" s="180" t="s">
        <v>0</v>
      </c>
      <c r="B13" s="167" t="s">
        <v>385</v>
      </c>
      <c r="C13" s="167" t="s">
        <v>386</v>
      </c>
      <c r="D13" s="167" t="s">
        <v>202</v>
      </c>
      <c r="E13" s="167" t="s">
        <v>203</v>
      </c>
      <c r="F13" s="167" t="s">
        <v>391</v>
      </c>
      <c r="G13" s="167" t="s">
        <v>392</v>
      </c>
      <c r="H13" s="172">
        <v>7920</v>
      </c>
      <c r="I13" s="172">
        <v>7920</v>
      </c>
      <c r="J13" s="172">
        <v>7920</v>
      </c>
      <c r="K13" s="172"/>
      <c r="L13" s="172">
        <v>2376</v>
      </c>
      <c r="M13" s="172"/>
      <c r="N13" s="172">
        <v>5544</v>
      </c>
      <c r="O13" s="181"/>
      <c r="P13" s="181"/>
      <c r="Q13" s="181"/>
      <c r="R13" s="181"/>
      <c r="S13" s="181"/>
      <c r="T13" s="181"/>
      <c r="U13" s="181"/>
      <c r="V13" s="181"/>
      <c r="W13" s="181"/>
      <c r="X13" s="181"/>
      <c r="Y13" s="181"/>
      <c r="Z13" s="181"/>
      <c r="AA13" s="181"/>
      <c r="AB13" s="181"/>
      <c r="AC13" s="181"/>
      <c r="AD13" s="181"/>
    </row>
    <row r="14" ht="18" customHeight="1" spans="1:30">
      <c r="A14" s="180" t="s">
        <v>0</v>
      </c>
      <c r="B14" s="167" t="s">
        <v>385</v>
      </c>
      <c r="C14" s="167" t="s">
        <v>386</v>
      </c>
      <c r="D14" s="167" t="s">
        <v>204</v>
      </c>
      <c r="E14" s="167" t="s">
        <v>205</v>
      </c>
      <c r="F14" s="167" t="s">
        <v>391</v>
      </c>
      <c r="G14" s="167" t="s">
        <v>392</v>
      </c>
      <c r="H14" s="172">
        <v>4800</v>
      </c>
      <c r="I14" s="172">
        <v>4800</v>
      </c>
      <c r="J14" s="172">
        <v>4800</v>
      </c>
      <c r="K14" s="172"/>
      <c r="L14" s="172">
        <v>1440</v>
      </c>
      <c r="M14" s="172"/>
      <c r="N14" s="172">
        <v>3360</v>
      </c>
      <c r="O14" s="181"/>
      <c r="P14" s="181"/>
      <c r="Q14" s="181"/>
      <c r="R14" s="181"/>
      <c r="S14" s="181"/>
      <c r="T14" s="181"/>
      <c r="U14" s="181"/>
      <c r="V14" s="181"/>
      <c r="W14" s="181"/>
      <c r="X14" s="181"/>
      <c r="Y14" s="181"/>
      <c r="Z14" s="181"/>
      <c r="AA14" s="181"/>
      <c r="AB14" s="181"/>
      <c r="AC14" s="181"/>
      <c r="AD14" s="181"/>
    </row>
    <row r="15" ht="18" customHeight="1" spans="1:30">
      <c r="A15" s="180" t="s">
        <v>0</v>
      </c>
      <c r="B15" s="167" t="s">
        <v>385</v>
      </c>
      <c r="C15" s="167" t="s">
        <v>386</v>
      </c>
      <c r="D15" s="167" t="s">
        <v>204</v>
      </c>
      <c r="E15" s="167" t="s">
        <v>205</v>
      </c>
      <c r="F15" s="167" t="s">
        <v>391</v>
      </c>
      <c r="G15" s="167" t="s">
        <v>392</v>
      </c>
      <c r="H15" s="172">
        <v>134766.84</v>
      </c>
      <c r="I15" s="172">
        <v>134766.84</v>
      </c>
      <c r="J15" s="172">
        <v>134766.84</v>
      </c>
      <c r="K15" s="172"/>
      <c r="L15" s="172">
        <v>40430.05</v>
      </c>
      <c r="M15" s="172"/>
      <c r="N15" s="172">
        <v>94336.79</v>
      </c>
      <c r="O15" s="181"/>
      <c r="P15" s="181"/>
      <c r="Q15" s="181"/>
      <c r="R15" s="181"/>
      <c r="S15" s="181"/>
      <c r="T15" s="181"/>
      <c r="U15" s="181"/>
      <c r="V15" s="181"/>
      <c r="W15" s="181"/>
      <c r="X15" s="181"/>
      <c r="Y15" s="181"/>
      <c r="Z15" s="181"/>
      <c r="AA15" s="181"/>
      <c r="AB15" s="181"/>
      <c r="AC15" s="181"/>
      <c r="AD15" s="181"/>
    </row>
    <row r="16" ht="18" customHeight="1" spans="1:30">
      <c r="A16" s="180" t="s">
        <v>0</v>
      </c>
      <c r="B16" s="167" t="s">
        <v>385</v>
      </c>
      <c r="C16" s="167" t="s">
        <v>386</v>
      </c>
      <c r="D16" s="167" t="s">
        <v>206</v>
      </c>
      <c r="E16" s="167" t="s">
        <v>207</v>
      </c>
      <c r="F16" s="167" t="s">
        <v>387</v>
      </c>
      <c r="G16" s="167" t="s">
        <v>388</v>
      </c>
      <c r="H16" s="172">
        <v>8007</v>
      </c>
      <c r="I16" s="172">
        <v>8007</v>
      </c>
      <c r="J16" s="172">
        <v>8007</v>
      </c>
      <c r="K16" s="172"/>
      <c r="L16" s="172">
        <v>2402.1</v>
      </c>
      <c r="M16" s="172"/>
      <c r="N16" s="172">
        <v>5604.9</v>
      </c>
      <c r="O16" s="181"/>
      <c r="P16" s="181"/>
      <c r="Q16" s="181"/>
      <c r="R16" s="181"/>
      <c r="S16" s="181"/>
      <c r="T16" s="181"/>
      <c r="U16" s="181"/>
      <c r="V16" s="181"/>
      <c r="W16" s="181"/>
      <c r="X16" s="181"/>
      <c r="Y16" s="181"/>
      <c r="Z16" s="181"/>
      <c r="AA16" s="181"/>
      <c r="AB16" s="181"/>
      <c r="AC16" s="181"/>
      <c r="AD16" s="181"/>
    </row>
    <row r="17" ht="18" customHeight="1" spans="1:30">
      <c r="A17" s="180" t="s">
        <v>0</v>
      </c>
      <c r="B17" s="167" t="s">
        <v>385</v>
      </c>
      <c r="C17" s="167" t="s">
        <v>386</v>
      </c>
      <c r="D17" s="167" t="s">
        <v>221</v>
      </c>
      <c r="E17" s="167" t="s">
        <v>131</v>
      </c>
      <c r="F17" s="167" t="s">
        <v>387</v>
      </c>
      <c r="G17" s="167" t="s">
        <v>388</v>
      </c>
      <c r="H17" s="172">
        <v>10139.4</v>
      </c>
      <c r="I17" s="172">
        <v>10139.4</v>
      </c>
      <c r="J17" s="172">
        <v>10139.4</v>
      </c>
      <c r="K17" s="172"/>
      <c r="L17" s="172">
        <v>3041.82</v>
      </c>
      <c r="M17" s="172"/>
      <c r="N17" s="172">
        <v>7097.58</v>
      </c>
      <c r="O17" s="181"/>
      <c r="P17" s="181"/>
      <c r="Q17" s="181"/>
      <c r="R17" s="181"/>
      <c r="S17" s="181"/>
      <c r="T17" s="181"/>
      <c r="U17" s="181"/>
      <c r="V17" s="181"/>
      <c r="W17" s="181"/>
      <c r="X17" s="181"/>
      <c r="Y17" s="181"/>
      <c r="Z17" s="181"/>
      <c r="AA17" s="181"/>
      <c r="AB17" s="181"/>
      <c r="AC17" s="181"/>
      <c r="AD17" s="181"/>
    </row>
    <row r="18" ht="18" customHeight="1" spans="1:30">
      <c r="A18" s="180" t="s">
        <v>0</v>
      </c>
      <c r="B18" s="167" t="s">
        <v>385</v>
      </c>
      <c r="C18" s="167" t="s">
        <v>386</v>
      </c>
      <c r="D18" s="167" t="s">
        <v>224</v>
      </c>
      <c r="E18" s="167" t="s">
        <v>225</v>
      </c>
      <c r="F18" s="167" t="s">
        <v>387</v>
      </c>
      <c r="G18" s="167" t="s">
        <v>388</v>
      </c>
      <c r="H18" s="172">
        <v>1536.6</v>
      </c>
      <c r="I18" s="172">
        <v>1536.6</v>
      </c>
      <c r="J18" s="172">
        <v>1536.6</v>
      </c>
      <c r="K18" s="172"/>
      <c r="L18" s="172">
        <v>460.98</v>
      </c>
      <c r="M18" s="172"/>
      <c r="N18" s="172">
        <v>1075.62</v>
      </c>
      <c r="O18" s="181"/>
      <c r="P18" s="181"/>
      <c r="Q18" s="181"/>
      <c r="R18" s="181"/>
      <c r="S18" s="181"/>
      <c r="T18" s="181"/>
      <c r="U18" s="181"/>
      <c r="V18" s="181"/>
      <c r="W18" s="181"/>
      <c r="X18" s="181"/>
      <c r="Y18" s="181"/>
      <c r="Z18" s="181"/>
      <c r="AA18" s="181"/>
      <c r="AB18" s="181"/>
      <c r="AC18" s="181"/>
      <c r="AD18" s="181"/>
    </row>
    <row r="19" ht="18" customHeight="1" spans="1:30">
      <c r="A19" s="180" t="s">
        <v>0</v>
      </c>
      <c r="B19" s="167" t="s">
        <v>385</v>
      </c>
      <c r="C19" s="167" t="s">
        <v>386</v>
      </c>
      <c r="D19" s="167" t="s">
        <v>234</v>
      </c>
      <c r="E19" s="167" t="s">
        <v>235</v>
      </c>
      <c r="F19" s="167" t="s">
        <v>387</v>
      </c>
      <c r="G19" s="167" t="s">
        <v>388</v>
      </c>
      <c r="H19" s="172">
        <v>1275.84</v>
      </c>
      <c r="I19" s="172">
        <v>1275.84</v>
      </c>
      <c r="J19" s="172">
        <v>1275.84</v>
      </c>
      <c r="K19" s="172"/>
      <c r="L19" s="172">
        <v>382.75</v>
      </c>
      <c r="M19" s="172"/>
      <c r="N19" s="172">
        <v>893.09</v>
      </c>
      <c r="O19" s="181"/>
      <c r="P19" s="181"/>
      <c r="Q19" s="181"/>
      <c r="R19" s="181"/>
      <c r="S19" s="181"/>
      <c r="T19" s="181"/>
      <c r="U19" s="181"/>
      <c r="V19" s="181"/>
      <c r="W19" s="181"/>
      <c r="X19" s="181"/>
      <c r="Y19" s="181"/>
      <c r="Z19" s="181"/>
      <c r="AA19" s="181"/>
      <c r="AB19" s="181"/>
      <c r="AC19" s="181"/>
      <c r="AD19" s="181"/>
    </row>
    <row r="20" ht="18" customHeight="1" spans="1:30">
      <c r="A20" s="180" t="s">
        <v>0</v>
      </c>
      <c r="B20" s="167" t="s">
        <v>393</v>
      </c>
      <c r="C20" s="167" t="s">
        <v>263</v>
      </c>
      <c r="D20" s="167" t="s">
        <v>262</v>
      </c>
      <c r="E20" s="167" t="s">
        <v>263</v>
      </c>
      <c r="F20" s="167" t="s">
        <v>394</v>
      </c>
      <c r="G20" s="167" t="s">
        <v>263</v>
      </c>
      <c r="H20" s="172">
        <v>405456</v>
      </c>
      <c r="I20" s="172">
        <v>405456</v>
      </c>
      <c r="J20" s="172">
        <v>405456</v>
      </c>
      <c r="K20" s="172"/>
      <c r="L20" s="172">
        <v>121636.8</v>
      </c>
      <c r="M20" s="172"/>
      <c r="N20" s="172">
        <v>283819.2</v>
      </c>
      <c r="O20" s="181"/>
      <c r="P20" s="181"/>
      <c r="Q20" s="181"/>
      <c r="R20" s="181"/>
      <c r="S20" s="181"/>
      <c r="T20" s="181"/>
      <c r="U20" s="181"/>
      <c r="V20" s="181"/>
      <c r="W20" s="181"/>
      <c r="X20" s="181"/>
      <c r="Y20" s="181"/>
      <c r="Z20" s="181"/>
      <c r="AA20" s="181"/>
      <c r="AB20" s="181"/>
      <c r="AC20" s="181"/>
      <c r="AD20" s="181"/>
    </row>
    <row r="21" ht="18" customHeight="1" spans="1:30">
      <c r="A21" s="180" t="s">
        <v>0</v>
      </c>
      <c r="B21" s="167" t="s">
        <v>395</v>
      </c>
      <c r="C21" s="167" t="s">
        <v>396</v>
      </c>
      <c r="D21" s="167" t="s">
        <v>129</v>
      </c>
      <c r="E21" s="167" t="s">
        <v>122</v>
      </c>
      <c r="F21" s="167" t="s">
        <v>397</v>
      </c>
      <c r="G21" s="167" t="s">
        <v>398</v>
      </c>
      <c r="H21" s="172">
        <v>80000</v>
      </c>
      <c r="I21" s="172">
        <v>80000</v>
      </c>
      <c r="J21" s="172">
        <v>80000</v>
      </c>
      <c r="K21" s="172"/>
      <c r="L21" s="172">
        <v>24000</v>
      </c>
      <c r="M21" s="172"/>
      <c r="N21" s="172">
        <v>56000</v>
      </c>
      <c r="O21" s="181"/>
      <c r="P21" s="181"/>
      <c r="Q21" s="181"/>
      <c r="R21" s="181"/>
      <c r="S21" s="181"/>
      <c r="T21" s="181"/>
      <c r="U21" s="181"/>
      <c r="V21" s="181"/>
      <c r="W21" s="181"/>
      <c r="X21" s="181"/>
      <c r="Y21" s="181"/>
      <c r="Z21" s="181"/>
      <c r="AA21" s="181"/>
      <c r="AB21" s="181"/>
      <c r="AC21" s="181"/>
      <c r="AD21" s="181"/>
    </row>
    <row r="22" ht="18" customHeight="1" spans="1:30">
      <c r="A22" s="180" t="s">
        <v>0</v>
      </c>
      <c r="B22" s="167" t="s">
        <v>399</v>
      </c>
      <c r="C22" s="167" t="s">
        <v>344</v>
      </c>
      <c r="D22" s="167" t="s">
        <v>129</v>
      </c>
      <c r="E22" s="167" t="s">
        <v>122</v>
      </c>
      <c r="F22" s="167" t="s">
        <v>400</v>
      </c>
      <c r="G22" s="167" t="s">
        <v>344</v>
      </c>
      <c r="H22" s="172">
        <v>14500</v>
      </c>
      <c r="I22" s="172">
        <v>14500</v>
      </c>
      <c r="J22" s="172">
        <v>14500</v>
      </c>
      <c r="K22" s="172"/>
      <c r="L22" s="172">
        <v>4350</v>
      </c>
      <c r="M22" s="172"/>
      <c r="N22" s="172">
        <v>10150</v>
      </c>
      <c r="O22" s="181"/>
      <c r="P22" s="181"/>
      <c r="Q22" s="181"/>
      <c r="R22" s="181"/>
      <c r="S22" s="181"/>
      <c r="T22" s="181"/>
      <c r="U22" s="181"/>
      <c r="V22" s="181"/>
      <c r="W22" s="181"/>
      <c r="X22" s="181"/>
      <c r="Y22" s="181"/>
      <c r="Z22" s="181"/>
      <c r="AA22" s="181"/>
      <c r="AB22" s="181"/>
      <c r="AC22" s="181"/>
      <c r="AD22" s="181"/>
    </row>
    <row r="23" ht="18" customHeight="1" spans="1:30">
      <c r="A23" s="180" t="s">
        <v>0</v>
      </c>
      <c r="B23" s="167" t="s">
        <v>401</v>
      </c>
      <c r="C23" s="167" t="s">
        <v>402</v>
      </c>
      <c r="D23" s="167" t="s">
        <v>121</v>
      </c>
      <c r="E23" s="167" t="s">
        <v>122</v>
      </c>
      <c r="F23" s="167" t="s">
        <v>403</v>
      </c>
      <c r="G23" s="167" t="s">
        <v>404</v>
      </c>
      <c r="H23" s="172">
        <v>9000</v>
      </c>
      <c r="I23" s="172">
        <v>9000</v>
      </c>
      <c r="J23" s="172">
        <v>9000</v>
      </c>
      <c r="K23" s="172"/>
      <c r="L23" s="172">
        <v>2700</v>
      </c>
      <c r="M23" s="172"/>
      <c r="N23" s="172">
        <v>6300</v>
      </c>
      <c r="O23" s="181"/>
      <c r="P23" s="181"/>
      <c r="Q23" s="181"/>
      <c r="R23" s="181"/>
      <c r="S23" s="181"/>
      <c r="T23" s="181"/>
      <c r="U23" s="181"/>
      <c r="V23" s="181"/>
      <c r="W23" s="181"/>
      <c r="X23" s="181"/>
      <c r="Y23" s="181"/>
      <c r="Z23" s="181"/>
      <c r="AA23" s="181"/>
      <c r="AB23" s="181"/>
      <c r="AC23" s="181"/>
      <c r="AD23" s="181"/>
    </row>
    <row r="24" ht="18" customHeight="1" spans="1:30">
      <c r="A24" s="180" t="s">
        <v>0</v>
      </c>
      <c r="B24" s="167" t="s">
        <v>401</v>
      </c>
      <c r="C24" s="167" t="s">
        <v>402</v>
      </c>
      <c r="D24" s="167" t="s">
        <v>129</v>
      </c>
      <c r="E24" s="167" t="s">
        <v>122</v>
      </c>
      <c r="F24" s="167" t="s">
        <v>403</v>
      </c>
      <c r="G24" s="167" t="s">
        <v>404</v>
      </c>
      <c r="H24" s="172">
        <v>115800</v>
      </c>
      <c r="I24" s="172">
        <v>115800</v>
      </c>
      <c r="J24" s="172">
        <v>115800</v>
      </c>
      <c r="K24" s="172"/>
      <c r="L24" s="172">
        <v>34740</v>
      </c>
      <c r="M24" s="172"/>
      <c r="N24" s="172">
        <v>81060</v>
      </c>
      <c r="O24" s="181"/>
      <c r="P24" s="181"/>
      <c r="Q24" s="181"/>
      <c r="R24" s="181"/>
      <c r="S24" s="181"/>
      <c r="T24" s="181"/>
      <c r="U24" s="181"/>
      <c r="V24" s="181"/>
      <c r="W24" s="181"/>
      <c r="X24" s="181"/>
      <c r="Y24" s="181"/>
      <c r="Z24" s="181"/>
      <c r="AA24" s="181"/>
      <c r="AB24" s="181"/>
      <c r="AC24" s="181"/>
      <c r="AD24" s="181"/>
    </row>
    <row r="25" ht="18" customHeight="1" spans="1:30">
      <c r="A25" s="180" t="s">
        <v>0</v>
      </c>
      <c r="B25" s="167" t="s">
        <v>401</v>
      </c>
      <c r="C25" s="167" t="s">
        <v>402</v>
      </c>
      <c r="D25" s="167" t="s">
        <v>143</v>
      </c>
      <c r="E25" s="167" t="s">
        <v>122</v>
      </c>
      <c r="F25" s="167" t="s">
        <v>403</v>
      </c>
      <c r="G25" s="167" t="s">
        <v>404</v>
      </c>
      <c r="H25" s="172">
        <v>9000</v>
      </c>
      <c r="I25" s="172">
        <v>9000</v>
      </c>
      <c r="J25" s="172">
        <v>9000</v>
      </c>
      <c r="K25" s="172"/>
      <c r="L25" s="172">
        <v>2700</v>
      </c>
      <c r="M25" s="172"/>
      <c r="N25" s="172">
        <v>6300</v>
      </c>
      <c r="O25" s="181"/>
      <c r="P25" s="181"/>
      <c r="Q25" s="181"/>
      <c r="R25" s="181"/>
      <c r="S25" s="181"/>
      <c r="T25" s="181"/>
      <c r="U25" s="181"/>
      <c r="V25" s="181"/>
      <c r="W25" s="181"/>
      <c r="X25" s="181"/>
      <c r="Y25" s="181"/>
      <c r="Z25" s="181"/>
      <c r="AA25" s="181"/>
      <c r="AB25" s="181"/>
      <c r="AC25" s="181"/>
      <c r="AD25" s="181"/>
    </row>
    <row r="26" ht="18" customHeight="1" spans="1:30">
      <c r="A26" s="180" t="s">
        <v>0</v>
      </c>
      <c r="B26" s="167" t="s">
        <v>401</v>
      </c>
      <c r="C26" s="167" t="s">
        <v>402</v>
      </c>
      <c r="D26" s="167" t="s">
        <v>151</v>
      </c>
      <c r="E26" s="167" t="s">
        <v>122</v>
      </c>
      <c r="F26" s="167" t="s">
        <v>403</v>
      </c>
      <c r="G26" s="167" t="s">
        <v>404</v>
      </c>
      <c r="H26" s="172">
        <v>45000</v>
      </c>
      <c r="I26" s="172">
        <v>45000</v>
      </c>
      <c r="J26" s="172">
        <v>45000</v>
      </c>
      <c r="K26" s="172"/>
      <c r="L26" s="172">
        <v>13500</v>
      </c>
      <c r="M26" s="172"/>
      <c r="N26" s="172">
        <v>31500</v>
      </c>
      <c r="O26" s="181"/>
      <c r="P26" s="181"/>
      <c r="Q26" s="181"/>
      <c r="R26" s="181"/>
      <c r="S26" s="181"/>
      <c r="T26" s="181"/>
      <c r="U26" s="181"/>
      <c r="V26" s="181"/>
      <c r="W26" s="181"/>
      <c r="X26" s="181"/>
      <c r="Y26" s="181"/>
      <c r="Z26" s="181"/>
      <c r="AA26" s="181"/>
      <c r="AB26" s="181"/>
      <c r="AC26" s="181"/>
      <c r="AD26" s="181"/>
    </row>
    <row r="27" ht="18" customHeight="1" spans="1:30">
      <c r="A27" s="180" t="s">
        <v>0</v>
      </c>
      <c r="B27" s="167" t="s">
        <v>405</v>
      </c>
      <c r="C27" s="167" t="s">
        <v>406</v>
      </c>
      <c r="D27" s="167" t="s">
        <v>129</v>
      </c>
      <c r="E27" s="167" t="s">
        <v>122</v>
      </c>
      <c r="F27" s="167" t="s">
        <v>407</v>
      </c>
      <c r="G27" s="167" t="s">
        <v>406</v>
      </c>
      <c r="H27" s="172">
        <v>71205.84</v>
      </c>
      <c r="I27" s="172">
        <v>71205.84</v>
      </c>
      <c r="J27" s="172">
        <v>71205.84</v>
      </c>
      <c r="K27" s="172"/>
      <c r="L27" s="172">
        <v>21361.75</v>
      </c>
      <c r="M27" s="172"/>
      <c r="N27" s="172">
        <v>49844.09</v>
      </c>
      <c r="O27" s="181"/>
      <c r="P27" s="181"/>
      <c r="Q27" s="181"/>
      <c r="R27" s="181"/>
      <c r="S27" s="181"/>
      <c r="T27" s="181"/>
      <c r="U27" s="181"/>
      <c r="V27" s="181"/>
      <c r="W27" s="181"/>
      <c r="X27" s="181"/>
      <c r="Y27" s="181"/>
      <c r="Z27" s="181"/>
      <c r="AA27" s="181"/>
      <c r="AB27" s="181"/>
      <c r="AC27" s="181"/>
      <c r="AD27" s="181"/>
    </row>
    <row r="28" ht="18" customHeight="1" spans="1:30">
      <c r="A28" s="180" t="s">
        <v>0</v>
      </c>
      <c r="B28" s="167" t="s">
        <v>408</v>
      </c>
      <c r="C28" s="167" t="s">
        <v>409</v>
      </c>
      <c r="D28" s="167" t="s">
        <v>121</v>
      </c>
      <c r="E28" s="167" t="s">
        <v>122</v>
      </c>
      <c r="F28" s="167" t="s">
        <v>410</v>
      </c>
      <c r="G28" s="167" t="s">
        <v>411</v>
      </c>
      <c r="H28" s="172">
        <v>5200</v>
      </c>
      <c r="I28" s="172">
        <v>5200</v>
      </c>
      <c r="J28" s="172">
        <v>5200</v>
      </c>
      <c r="K28" s="172"/>
      <c r="L28" s="172">
        <v>1560</v>
      </c>
      <c r="M28" s="172"/>
      <c r="N28" s="172">
        <v>3640</v>
      </c>
      <c r="O28" s="181"/>
      <c r="P28" s="181"/>
      <c r="Q28" s="181"/>
      <c r="R28" s="181"/>
      <c r="S28" s="181"/>
      <c r="T28" s="181"/>
      <c r="U28" s="181"/>
      <c r="V28" s="181"/>
      <c r="W28" s="181"/>
      <c r="X28" s="181"/>
      <c r="Y28" s="181"/>
      <c r="Z28" s="181"/>
      <c r="AA28" s="181"/>
      <c r="AB28" s="181"/>
      <c r="AC28" s="181"/>
      <c r="AD28" s="181"/>
    </row>
    <row r="29" ht="18" customHeight="1" spans="1:30">
      <c r="A29" s="180" t="s">
        <v>0</v>
      </c>
      <c r="B29" s="167" t="s">
        <v>408</v>
      </c>
      <c r="C29" s="167" t="s">
        <v>409</v>
      </c>
      <c r="D29" s="167" t="s">
        <v>123</v>
      </c>
      <c r="E29" s="167" t="s">
        <v>124</v>
      </c>
      <c r="F29" s="167" t="s">
        <v>412</v>
      </c>
      <c r="G29" s="167" t="s">
        <v>413</v>
      </c>
      <c r="H29" s="172">
        <v>8100</v>
      </c>
      <c r="I29" s="172">
        <v>8100</v>
      </c>
      <c r="J29" s="172">
        <v>8100</v>
      </c>
      <c r="K29" s="172"/>
      <c r="L29" s="172">
        <v>2430</v>
      </c>
      <c r="M29" s="172"/>
      <c r="N29" s="172">
        <v>5670</v>
      </c>
      <c r="O29" s="181"/>
      <c r="P29" s="181"/>
      <c r="Q29" s="181"/>
      <c r="R29" s="181"/>
      <c r="S29" s="181"/>
      <c r="T29" s="181"/>
      <c r="U29" s="181"/>
      <c r="V29" s="181"/>
      <c r="W29" s="181"/>
      <c r="X29" s="181"/>
      <c r="Y29" s="181"/>
      <c r="Z29" s="181"/>
      <c r="AA29" s="181"/>
      <c r="AB29" s="181"/>
      <c r="AC29" s="181"/>
      <c r="AD29" s="181"/>
    </row>
    <row r="30" ht="18" customHeight="1" spans="1:30">
      <c r="A30" s="180" t="s">
        <v>0</v>
      </c>
      <c r="B30" s="167" t="s">
        <v>408</v>
      </c>
      <c r="C30" s="167" t="s">
        <v>409</v>
      </c>
      <c r="D30" s="167" t="s">
        <v>123</v>
      </c>
      <c r="E30" s="167" t="s">
        <v>124</v>
      </c>
      <c r="F30" s="167" t="s">
        <v>412</v>
      </c>
      <c r="G30" s="167" t="s">
        <v>413</v>
      </c>
      <c r="H30" s="172">
        <v>8000</v>
      </c>
      <c r="I30" s="172">
        <v>8000</v>
      </c>
      <c r="J30" s="172">
        <v>8000</v>
      </c>
      <c r="K30" s="172"/>
      <c r="L30" s="172">
        <v>2400</v>
      </c>
      <c r="M30" s="172"/>
      <c r="N30" s="172">
        <v>5600</v>
      </c>
      <c r="O30" s="181"/>
      <c r="P30" s="181"/>
      <c r="Q30" s="181"/>
      <c r="R30" s="181"/>
      <c r="S30" s="181"/>
      <c r="T30" s="181"/>
      <c r="U30" s="181"/>
      <c r="V30" s="181"/>
      <c r="W30" s="181"/>
      <c r="X30" s="181"/>
      <c r="Y30" s="181"/>
      <c r="Z30" s="181"/>
      <c r="AA30" s="181"/>
      <c r="AB30" s="181"/>
      <c r="AC30" s="181"/>
      <c r="AD30" s="181"/>
    </row>
    <row r="31" ht="18" customHeight="1" spans="1:30">
      <c r="A31" s="180" t="s">
        <v>0</v>
      </c>
      <c r="B31" s="167" t="s">
        <v>408</v>
      </c>
      <c r="C31" s="167" t="s">
        <v>409</v>
      </c>
      <c r="D31" s="167" t="s">
        <v>125</v>
      </c>
      <c r="E31" s="167" t="s">
        <v>126</v>
      </c>
      <c r="F31" s="167" t="s">
        <v>410</v>
      </c>
      <c r="G31" s="167" t="s">
        <v>411</v>
      </c>
      <c r="H31" s="172">
        <v>70560</v>
      </c>
      <c r="I31" s="172">
        <v>70560</v>
      </c>
      <c r="J31" s="172">
        <v>70560</v>
      </c>
      <c r="K31" s="172"/>
      <c r="L31" s="172">
        <v>21168</v>
      </c>
      <c r="M31" s="172"/>
      <c r="N31" s="172">
        <v>49392</v>
      </c>
      <c r="O31" s="181"/>
      <c r="P31" s="181"/>
      <c r="Q31" s="181"/>
      <c r="R31" s="181"/>
      <c r="S31" s="181"/>
      <c r="T31" s="181"/>
      <c r="U31" s="181"/>
      <c r="V31" s="181"/>
      <c r="W31" s="181"/>
      <c r="X31" s="181"/>
      <c r="Y31" s="181"/>
      <c r="Z31" s="181"/>
      <c r="AA31" s="181"/>
      <c r="AB31" s="181"/>
      <c r="AC31" s="181"/>
      <c r="AD31" s="181"/>
    </row>
    <row r="32" ht="18" customHeight="1" spans="1:30">
      <c r="A32" s="180" t="s">
        <v>0</v>
      </c>
      <c r="B32" s="167" t="s">
        <v>408</v>
      </c>
      <c r="C32" s="167" t="s">
        <v>409</v>
      </c>
      <c r="D32" s="167" t="s">
        <v>129</v>
      </c>
      <c r="E32" s="167" t="s">
        <v>122</v>
      </c>
      <c r="F32" s="167" t="s">
        <v>410</v>
      </c>
      <c r="G32" s="167" t="s">
        <v>411</v>
      </c>
      <c r="H32" s="172">
        <v>63500</v>
      </c>
      <c r="I32" s="172">
        <v>63500</v>
      </c>
      <c r="J32" s="172">
        <v>63500</v>
      </c>
      <c r="K32" s="172"/>
      <c r="L32" s="172">
        <v>19050</v>
      </c>
      <c r="M32" s="172"/>
      <c r="N32" s="172">
        <v>44450</v>
      </c>
      <c r="O32" s="181"/>
      <c r="P32" s="181"/>
      <c r="Q32" s="181"/>
      <c r="R32" s="181"/>
      <c r="S32" s="181"/>
      <c r="T32" s="181"/>
      <c r="U32" s="181"/>
      <c r="V32" s="181"/>
      <c r="W32" s="181"/>
      <c r="X32" s="181"/>
      <c r="Y32" s="181"/>
      <c r="Z32" s="181"/>
      <c r="AA32" s="181"/>
      <c r="AB32" s="181"/>
      <c r="AC32" s="181"/>
      <c r="AD32" s="181"/>
    </row>
    <row r="33" ht="18" customHeight="1" spans="1:30">
      <c r="A33" s="180" t="s">
        <v>0</v>
      </c>
      <c r="B33" s="167" t="s">
        <v>408</v>
      </c>
      <c r="C33" s="167" t="s">
        <v>409</v>
      </c>
      <c r="D33" s="167" t="s">
        <v>129</v>
      </c>
      <c r="E33" s="167" t="s">
        <v>122</v>
      </c>
      <c r="F33" s="167" t="s">
        <v>403</v>
      </c>
      <c r="G33" s="167" t="s">
        <v>404</v>
      </c>
      <c r="H33" s="172">
        <v>17880</v>
      </c>
      <c r="I33" s="172">
        <v>17880</v>
      </c>
      <c r="J33" s="172">
        <v>17880</v>
      </c>
      <c r="K33" s="172"/>
      <c r="L33" s="172">
        <v>5364</v>
      </c>
      <c r="M33" s="172"/>
      <c r="N33" s="172">
        <v>12516</v>
      </c>
      <c r="O33" s="181"/>
      <c r="P33" s="181"/>
      <c r="Q33" s="181"/>
      <c r="R33" s="181"/>
      <c r="S33" s="181"/>
      <c r="T33" s="181"/>
      <c r="U33" s="181"/>
      <c r="V33" s="181"/>
      <c r="W33" s="181"/>
      <c r="X33" s="181"/>
      <c r="Y33" s="181"/>
      <c r="Z33" s="181"/>
      <c r="AA33" s="181"/>
      <c r="AB33" s="181"/>
      <c r="AC33" s="181"/>
      <c r="AD33" s="181"/>
    </row>
    <row r="34" ht="18" customHeight="1" spans="1:30">
      <c r="A34" s="180" t="s">
        <v>0</v>
      </c>
      <c r="B34" s="167" t="s">
        <v>408</v>
      </c>
      <c r="C34" s="167" t="s">
        <v>409</v>
      </c>
      <c r="D34" s="167" t="s">
        <v>140</v>
      </c>
      <c r="E34" s="167" t="s">
        <v>131</v>
      </c>
      <c r="F34" s="167" t="s">
        <v>410</v>
      </c>
      <c r="G34" s="167" t="s">
        <v>411</v>
      </c>
      <c r="H34" s="172">
        <v>10400</v>
      </c>
      <c r="I34" s="172">
        <v>10400</v>
      </c>
      <c r="J34" s="172">
        <v>10400</v>
      </c>
      <c r="K34" s="172"/>
      <c r="L34" s="172">
        <v>3120</v>
      </c>
      <c r="M34" s="172"/>
      <c r="N34" s="172">
        <v>7280</v>
      </c>
      <c r="O34" s="181"/>
      <c r="P34" s="181"/>
      <c r="Q34" s="181"/>
      <c r="R34" s="181"/>
      <c r="S34" s="181"/>
      <c r="T34" s="181"/>
      <c r="U34" s="181"/>
      <c r="V34" s="181"/>
      <c r="W34" s="181"/>
      <c r="X34" s="181"/>
      <c r="Y34" s="181"/>
      <c r="Z34" s="181"/>
      <c r="AA34" s="181"/>
      <c r="AB34" s="181"/>
      <c r="AC34" s="181"/>
      <c r="AD34" s="181"/>
    </row>
    <row r="35" ht="18" customHeight="1" spans="1:30">
      <c r="A35" s="180" t="s">
        <v>0</v>
      </c>
      <c r="B35" s="167" t="s">
        <v>408</v>
      </c>
      <c r="C35" s="167" t="s">
        <v>409</v>
      </c>
      <c r="D35" s="167" t="s">
        <v>143</v>
      </c>
      <c r="E35" s="167" t="s">
        <v>122</v>
      </c>
      <c r="F35" s="167" t="s">
        <v>410</v>
      </c>
      <c r="G35" s="167" t="s">
        <v>411</v>
      </c>
      <c r="H35" s="172">
        <v>10000</v>
      </c>
      <c r="I35" s="172">
        <v>10000</v>
      </c>
      <c r="J35" s="172">
        <v>10000</v>
      </c>
      <c r="K35" s="172"/>
      <c r="L35" s="172">
        <v>3000</v>
      </c>
      <c r="M35" s="172"/>
      <c r="N35" s="172">
        <v>7000</v>
      </c>
      <c r="O35" s="181"/>
      <c r="P35" s="181"/>
      <c r="Q35" s="181"/>
      <c r="R35" s="181"/>
      <c r="S35" s="181"/>
      <c r="T35" s="181"/>
      <c r="U35" s="181"/>
      <c r="V35" s="181"/>
      <c r="W35" s="181"/>
      <c r="X35" s="181"/>
      <c r="Y35" s="181"/>
      <c r="Z35" s="181"/>
      <c r="AA35" s="181"/>
      <c r="AB35" s="181"/>
      <c r="AC35" s="181"/>
      <c r="AD35" s="181"/>
    </row>
    <row r="36" ht="18" customHeight="1" spans="1:30">
      <c r="A36" s="180" t="s">
        <v>0</v>
      </c>
      <c r="B36" s="167" t="s">
        <v>408</v>
      </c>
      <c r="C36" s="167" t="s">
        <v>409</v>
      </c>
      <c r="D36" s="167" t="s">
        <v>146</v>
      </c>
      <c r="E36" s="167" t="s">
        <v>122</v>
      </c>
      <c r="F36" s="167" t="s">
        <v>414</v>
      </c>
      <c r="G36" s="167" t="s">
        <v>415</v>
      </c>
      <c r="H36" s="172">
        <v>9000</v>
      </c>
      <c r="I36" s="172">
        <v>9000</v>
      </c>
      <c r="J36" s="172">
        <v>9000</v>
      </c>
      <c r="K36" s="172"/>
      <c r="L36" s="172">
        <v>2700</v>
      </c>
      <c r="M36" s="172"/>
      <c r="N36" s="172">
        <v>6300</v>
      </c>
      <c r="O36" s="181"/>
      <c r="P36" s="181"/>
      <c r="Q36" s="181"/>
      <c r="R36" s="181"/>
      <c r="S36" s="181"/>
      <c r="T36" s="181"/>
      <c r="U36" s="181"/>
      <c r="V36" s="181"/>
      <c r="W36" s="181"/>
      <c r="X36" s="181"/>
      <c r="Y36" s="181"/>
      <c r="Z36" s="181"/>
      <c r="AA36" s="181"/>
      <c r="AB36" s="181"/>
      <c r="AC36" s="181"/>
      <c r="AD36" s="181"/>
    </row>
    <row r="37" ht="18" customHeight="1" spans="1:30">
      <c r="A37" s="180" t="s">
        <v>0</v>
      </c>
      <c r="B37" s="167" t="s">
        <v>408</v>
      </c>
      <c r="C37" s="167" t="s">
        <v>409</v>
      </c>
      <c r="D37" s="167" t="s">
        <v>151</v>
      </c>
      <c r="E37" s="167" t="s">
        <v>122</v>
      </c>
      <c r="F37" s="167" t="s">
        <v>410</v>
      </c>
      <c r="G37" s="167" t="s">
        <v>411</v>
      </c>
      <c r="H37" s="172">
        <v>26000</v>
      </c>
      <c r="I37" s="172">
        <v>26000</v>
      </c>
      <c r="J37" s="172">
        <v>26000</v>
      </c>
      <c r="K37" s="172"/>
      <c r="L37" s="172">
        <v>7800</v>
      </c>
      <c r="M37" s="172"/>
      <c r="N37" s="172">
        <v>18200</v>
      </c>
      <c r="O37" s="181"/>
      <c r="P37" s="181"/>
      <c r="Q37" s="181"/>
      <c r="R37" s="181"/>
      <c r="S37" s="181"/>
      <c r="T37" s="181"/>
      <c r="U37" s="181"/>
      <c r="V37" s="181"/>
      <c r="W37" s="181"/>
      <c r="X37" s="181"/>
      <c r="Y37" s="181"/>
      <c r="Z37" s="181"/>
      <c r="AA37" s="181"/>
      <c r="AB37" s="181"/>
      <c r="AC37" s="181"/>
      <c r="AD37" s="181"/>
    </row>
    <row r="38" ht="18" customHeight="1" spans="1:30">
      <c r="A38" s="180" t="s">
        <v>0</v>
      </c>
      <c r="B38" s="167" t="s">
        <v>408</v>
      </c>
      <c r="C38" s="167" t="s">
        <v>409</v>
      </c>
      <c r="D38" s="167" t="s">
        <v>151</v>
      </c>
      <c r="E38" s="167" t="s">
        <v>122</v>
      </c>
      <c r="F38" s="167" t="s">
        <v>412</v>
      </c>
      <c r="G38" s="167" t="s">
        <v>413</v>
      </c>
      <c r="H38" s="172">
        <v>15000</v>
      </c>
      <c r="I38" s="172">
        <v>15000</v>
      </c>
      <c r="J38" s="172">
        <v>15000</v>
      </c>
      <c r="K38" s="172"/>
      <c r="L38" s="172">
        <v>4500</v>
      </c>
      <c r="M38" s="172"/>
      <c r="N38" s="172">
        <v>10500</v>
      </c>
      <c r="O38" s="181"/>
      <c r="P38" s="181"/>
      <c r="Q38" s="181"/>
      <c r="R38" s="181"/>
      <c r="S38" s="181"/>
      <c r="T38" s="181"/>
      <c r="U38" s="181"/>
      <c r="V38" s="181"/>
      <c r="W38" s="181"/>
      <c r="X38" s="181"/>
      <c r="Y38" s="181"/>
      <c r="Z38" s="181"/>
      <c r="AA38" s="181"/>
      <c r="AB38" s="181"/>
      <c r="AC38" s="181"/>
      <c r="AD38" s="181"/>
    </row>
    <row r="39" ht="18" customHeight="1" spans="1:30">
      <c r="A39" s="180" t="s">
        <v>0</v>
      </c>
      <c r="B39" s="167" t="s">
        <v>408</v>
      </c>
      <c r="C39" s="167" t="s">
        <v>409</v>
      </c>
      <c r="D39" s="167" t="s">
        <v>172</v>
      </c>
      <c r="E39" s="167" t="s">
        <v>173</v>
      </c>
      <c r="F39" s="167" t="s">
        <v>410</v>
      </c>
      <c r="G39" s="167" t="s">
        <v>411</v>
      </c>
      <c r="H39" s="172">
        <v>10400</v>
      </c>
      <c r="I39" s="172">
        <v>10400</v>
      </c>
      <c r="J39" s="172">
        <v>10400</v>
      </c>
      <c r="K39" s="172"/>
      <c r="L39" s="172">
        <v>3120</v>
      </c>
      <c r="M39" s="172"/>
      <c r="N39" s="172">
        <v>7280</v>
      </c>
      <c r="O39" s="181"/>
      <c r="P39" s="181"/>
      <c r="Q39" s="181"/>
      <c r="R39" s="181"/>
      <c r="S39" s="181"/>
      <c r="T39" s="181"/>
      <c r="U39" s="181"/>
      <c r="V39" s="181"/>
      <c r="W39" s="181"/>
      <c r="X39" s="181"/>
      <c r="Y39" s="181"/>
      <c r="Z39" s="181"/>
      <c r="AA39" s="181"/>
      <c r="AB39" s="181"/>
      <c r="AC39" s="181"/>
      <c r="AD39" s="181"/>
    </row>
    <row r="40" ht="18" customHeight="1" spans="1:30">
      <c r="A40" s="180" t="s">
        <v>0</v>
      </c>
      <c r="B40" s="167" t="s">
        <v>408</v>
      </c>
      <c r="C40" s="167" t="s">
        <v>409</v>
      </c>
      <c r="D40" s="167" t="s">
        <v>180</v>
      </c>
      <c r="E40" s="167" t="s">
        <v>181</v>
      </c>
      <c r="F40" s="167" t="s">
        <v>414</v>
      </c>
      <c r="G40" s="167" t="s">
        <v>415</v>
      </c>
      <c r="H40" s="172">
        <v>4800</v>
      </c>
      <c r="I40" s="172">
        <v>4800</v>
      </c>
      <c r="J40" s="172">
        <v>4800</v>
      </c>
      <c r="K40" s="172"/>
      <c r="L40" s="172">
        <v>1440</v>
      </c>
      <c r="M40" s="172"/>
      <c r="N40" s="172">
        <v>3360</v>
      </c>
      <c r="O40" s="181"/>
      <c r="P40" s="181"/>
      <c r="Q40" s="181"/>
      <c r="R40" s="181"/>
      <c r="S40" s="181"/>
      <c r="T40" s="181"/>
      <c r="U40" s="181"/>
      <c r="V40" s="181"/>
      <c r="W40" s="181"/>
      <c r="X40" s="181"/>
      <c r="Y40" s="181"/>
      <c r="Z40" s="181"/>
      <c r="AA40" s="181"/>
      <c r="AB40" s="181"/>
      <c r="AC40" s="181"/>
      <c r="AD40" s="181"/>
    </row>
    <row r="41" ht="18" customHeight="1" spans="1:30">
      <c r="A41" s="180" t="s">
        <v>0</v>
      </c>
      <c r="B41" s="167" t="s">
        <v>408</v>
      </c>
      <c r="C41" s="167" t="s">
        <v>409</v>
      </c>
      <c r="D41" s="167" t="s">
        <v>182</v>
      </c>
      <c r="E41" s="167" t="s">
        <v>183</v>
      </c>
      <c r="F41" s="167" t="s">
        <v>414</v>
      </c>
      <c r="G41" s="167" t="s">
        <v>415</v>
      </c>
      <c r="H41" s="172">
        <v>1200</v>
      </c>
      <c r="I41" s="172">
        <v>1200</v>
      </c>
      <c r="J41" s="172">
        <v>1200</v>
      </c>
      <c r="K41" s="172"/>
      <c r="L41" s="172">
        <v>360</v>
      </c>
      <c r="M41" s="172"/>
      <c r="N41" s="172">
        <v>840</v>
      </c>
      <c r="O41" s="181"/>
      <c r="P41" s="181"/>
      <c r="Q41" s="181"/>
      <c r="R41" s="181"/>
      <c r="S41" s="181"/>
      <c r="T41" s="181"/>
      <c r="U41" s="181"/>
      <c r="V41" s="181"/>
      <c r="W41" s="181"/>
      <c r="X41" s="181"/>
      <c r="Y41" s="181"/>
      <c r="Z41" s="181"/>
      <c r="AA41" s="181"/>
      <c r="AB41" s="181"/>
      <c r="AC41" s="181"/>
      <c r="AD41" s="181"/>
    </row>
    <row r="42" ht="18" customHeight="1" spans="1:30">
      <c r="A42" s="180" t="s">
        <v>0</v>
      </c>
      <c r="B42" s="167" t="s">
        <v>408</v>
      </c>
      <c r="C42" s="167" t="s">
        <v>409</v>
      </c>
      <c r="D42" s="167" t="s">
        <v>221</v>
      </c>
      <c r="E42" s="167" t="s">
        <v>131</v>
      </c>
      <c r="F42" s="167" t="s">
        <v>410</v>
      </c>
      <c r="G42" s="167" t="s">
        <v>411</v>
      </c>
      <c r="H42" s="172">
        <v>62400</v>
      </c>
      <c r="I42" s="172">
        <v>62400</v>
      </c>
      <c r="J42" s="172">
        <v>62400</v>
      </c>
      <c r="K42" s="172"/>
      <c r="L42" s="172">
        <v>18720</v>
      </c>
      <c r="M42" s="172"/>
      <c r="N42" s="172">
        <v>43680</v>
      </c>
      <c r="O42" s="181"/>
      <c r="P42" s="181"/>
      <c r="Q42" s="181"/>
      <c r="R42" s="181"/>
      <c r="S42" s="181"/>
      <c r="T42" s="181"/>
      <c r="U42" s="181"/>
      <c r="V42" s="181"/>
      <c r="W42" s="181"/>
      <c r="X42" s="181"/>
      <c r="Y42" s="181"/>
      <c r="Z42" s="181"/>
      <c r="AA42" s="181"/>
      <c r="AB42" s="181"/>
      <c r="AC42" s="181"/>
      <c r="AD42" s="181"/>
    </row>
    <row r="43" ht="18" customHeight="1" spans="1:30">
      <c r="A43" s="180" t="s">
        <v>0</v>
      </c>
      <c r="B43" s="167" t="s">
        <v>408</v>
      </c>
      <c r="C43" s="167" t="s">
        <v>409</v>
      </c>
      <c r="D43" s="167" t="s">
        <v>224</v>
      </c>
      <c r="E43" s="167" t="s">
        <v>225</v>
      </c>
      <c r="F43" s="167" t="s">
        <v>410</v>
      </c>
      <c r="G43" s="167" t="s">
        <v>411</v>
      </c>
      <c r="H43" s="172">
        <v>10400</v>
      </c>
      <c r="I43" s="172">
        <v>10400</v>
      </c>
      <c r="J43" s="172">
        <v>10400</v>
      </c>
      <c r="K43" s="172"/>
      <c r="L43" s="172">
        <v>3120</v>
      </c>
      <c r="M43" s="172"/>
      <c r="N43" s="172">
        <v>7280</v>
      </c>
      <c r="O43" s="181"/>
      <c r="P43" s="181"/>
      <c r="Q43" s="181"/>
      <c r="R43" s="181"/>
      <c r="S43" s="181"/>
      <c r="T43" s="181"/>
      <c r="U43" s="181"/>
      <c r="V43" s="181"/>
      <c r="W43" s="181"/>
      <c r="X43" s="181"/>
      <c r="Y43" s="181"/>
      <c r="Z43" s="181"/>
      <c r="AA43" s="181"/>
      <c r="AB43" s="181"/>
      <c r="AC43" s="181"/>
      <c r="AD43" s="181"/>
    </row>
    <row r="44" ht="18" customHeight="1" spans="1:30">
      <c r="A44" s="180" t="s">
        <v>0</v>
      </c>
      <c r="B44" s="167" t="s">
        <v>408</v>
      </c>
      <c r="C44" s="167" t="s">
        <v>409</v>
      </c>
      <c r="D44" s="167" t="s">
        <v>234</v>
      </c>
      <c r="E44" s="167" t="s">
        <v>235</v>
      </c>
      <c r="F44" s="167" t="s">
        <v>410</v>
      </c>
      <c r="G44" s="167" t="s">
        <v>411</v>
      </c>
      <c r="H44" s="172">
        <v>10400</v>
      </c>
      <c r="I44" s="172">
        <v>10400</v>
      </c>
      <c r="J44" s="172">
        <v>10400</v>
      </c>
      <c r="K44" s="172"/>
      <c r="L44" s="172">
        <v>3120</v>
      </c>
      <c r="M44" s="172"/>
      <c r="N44" s="172">
        <v>7280</v>
      </c>
      <c r="O44" s="181"/>
      <c r="P44" s="181"/>
      <c r="Q44" s="181"/>
      <c r="R44" s="181"/>
      <c r="S44" s="181"/>
      <c r="T44" s="181"/>
      <c r="U44" s="181"/>
      <c r="V44" s="181"/>
      <c r="W44" s="181"/>
      <c r="X44" s="181"/>
      <c r="Y44" s="181"/>
      <c r="Z44" s="181"/>
      <c r="AA44" s="181"/>
      <c r="AB44" s="181"/>
      <c r="AC44" s="181"/>
      <c r="AD44" s="181"/>
    </row>
    <row r="45" ht="18" customHeight="1" spans="1:30">
      <c r="A45" s="180" t="s">
        <v>0</v>
      </c>
      <c r="B45" s="167" t="s">
        <v>416</v>
      </c>
      <c r="C45" s="167" t="s">
        <v>417</v>
      </c>
      <c r="D45" s="167" t="s">
        <v>129</v>
      </c>
      <c r="E45" s="167" t="s">
        <v>122</v>
      </c>
      <c r="F45" s="167" t="s">
        <v>418</v>
      </c>
      <c r="G45" s="167" t="s">
        <v>419</v>
      </c>
      <c r="H45" s="172">
        <v>77496</v>
      </c>
      <c r="I45" s="172">
        <v>77496</v>
      </c>
      <c r="J45" s="172">
        <v>77496</v>
      </c>
      <c r="K45" s="172"/>
      <c r="L45" s="172">
        <v>23248.8</v>
      </c>
      <c r="M45" s="172"/>
      <c r="N45" s="172">
        <v>54247.2</v>
      </c>
      <c r="O45" s="181"/>
      <c r="P45" s="181"/>
      <c r="Q45" s="181"/>
      <c r="R45" s="181"/>
      <c r="S45" s="181"/>
      <c r="T45" s="181"/>
      <c r="U45" s="181"/>
      <c r="V45" s="181"/>
      <c r="W45" s="181"/>
      <c r="X45" s="181"/>
      <c r="Y45" s="181"/>
      <c r="Z45" s="181"/>
      <c r="AA45" s="181"/>
      <c r="AB45" s="181"/>
      <c r="AC45" s="181"/>
      <c r="AD45" s="181"/>
    </row>
    <row r="46" ht="18" customHeight="1" spans="1:30">
      <c r="A46" s="180" t="s">
        <v>0</v>
      </c>
      <c r="B46" s="167" t="s">
        <v>416</v>
      </c>
      <c r="C46" s="167" t="s">
        <v>417</v>
      </c>
      <c r="D46" s="167" t="s">
        <v>129</v>
      </c>
      <c r="E46" s="167" t="s">
        <v>122</v>
      </c>
      <c r="F46" s="167" t="s">
        <v>420</v>
      </c>
      <c r="G46" s="167" t="s">
        <v>421</v>
      </c>
      <c r="H46" s="172">
        <v>12000</v>
      </c>
      <c r="I46" s="172">
        <v>12000</v>
      </c>
      <c r="J46" s="172">
        <v>12000</v>
      </c>
      <c r="K46" s="172"/>
      <c r="L46" s="172">
        <v>3600</v>
      </c>
      <c r="M46" s="172"/>
      <c r="N46" s="172">
        <v>8400</v>
      </c>
      <c r="O46" s="181"/>
      <c r="P46" s="181"/>
      <c r="Q46" s="181"/>
      <c r="R46" s="181"/>
      <c r="S46" s="181"/>
      <c r="T46" s="181"/>
      <c r="U46" s="181"/>
      <c r="V46" s="181"/>
      <c r="W46" s="181"/>
      <c r="X46" s="181"/>
      <c r="Y46" s="181"/>
      <c r="Z46" s="181"/>
      <c r="AA46" s="181"/>
      <c r="AB46" s="181"/>
      <c r="AC46" s="181"/>
      <c r="AD46" s="181"/>
    </row>
    <row r="47" ht="18" customHeight="1" spans="1:30">
      <c r="A47" s="180" t="s">
        <v>0</v>
      </c>
      <c r="B47" s="167" t="s">
        <v>416</v>
      </c>
      <c r="C47" s="167" t="s">
        <v>417</v>
      </c>
      <c r="D47" s="167" t="s">
        <v>129</v>
      </c>
      <c r="E47" s="167" t="s">
        <v>122</v>
      </c>
      <c r="F47" s="167" t="s">
        <v>420</v>
      </c>
      <c r="G47" s="167" t="s">
        <v>421</v>
      </c>
      <c r="H47" s="172">
        <v>9780</v>
      </c>
      <c r="I47" s="172">
        <v>9780</v>
      </c>
      <c r="J47" s="172">
        <v>9780</v>
      </c>
      <c r="K47" s="172"/>
      <c r="L47" s="172">
        <v>2934</v>
      </c>
      <c r="M47" s="172"/>
      <c r="N47" s="172">
        <v>6846</v>
      </c>
      <c r="O47" s="181"/>
      <c r="P47" s="181"/>
      <c r="Q47" s="181"/>
      <c r="R47" s="181"/>
      <c r="S47" s="181"/>
      <c r="T47" s="181"/>
      <c r="U47" s="181"/>
      <c r="V47" s="181"/>
      <c r="W47" s="181"/>
      <c r="X47" s="181"/>
      <c r="Y47" s="181"/>
      <c r="Z47" s="181"/>
      <c r="AA47" s="181"/>
      <c r="AB47" s="181"/>
      <c r="AC47" s="181"/>
      <c r="AD47" s="181"/>
    </row>
    <row r="48" ht="18" customHeight="1" spans="1:30">
      <c r="A48" s="180" t="s">
        <v>0</v>
      </c>
      <c r="B48" s="167" t="s">
        <v>416</v>
      </c>
      <c r="C48" s="167" t="s">
        <v>417</v>
      </c>
      <c r="D48" s="167" t="s">
        <v>129</v>
      </c>
      <c r="E48" s="167" t="s">
        <v>122</v>
      </c>
      <c r="F48" s="167" t="s">
        <v>422</v>
      </c>
      <c r="G48" s="167" t="s">
        <v>423</v>
      </c>
      <c r="H48" s="172">
        <v>6458</v>
      </c>
      <c r="I48" s="172">
        <v>6458</v>
      </c>
      <c r="J48" s="172">
        <v>6458</v>
      </c>
      <c r="K48" s="172"/>
      <c r="L48" s="172">
        <v>1937.4</v>
      </c>
      <c r="M48" s="172"/>
      <c r="N48" s="172">
        <v>4520.6</v>
      </c>
      <c r="O48" s="181"/>
      <c r="P48" s="181"/>
      <c r="Q48" s="181"/>
      <c r="R48" s="181"/>
      <c r="S48" s="181"/>
      <c r="T48" s="181"/>
      <c r="U48" s="181"/>
      <c r="V48" s="181"/>
      <c r="W48" s="181"/>
      <c r="X48" s="181"/>
      <c r="Y48" s="181"/>
      <c r="Z48" s="181"/>
      <c r="AA48" s="181"/>
      <c r="AB48" s="181"/>
      <c r="AC48" s="181"/>
      <c r="AD48" s="181"/>
    </row>
    <row r="49" ht="18" customHeight="1" spans="1:30">
      <c r="A49" s="180" t="s">
        <v>0</v>
      </c>
      <c r="B49" s="167" t="s">
        <v>416</v>
      </c>
      <c r="C49" s="167" t="s">
        <v>417</v>
      </c>
      <c r="D49" s="167" t="s">
        <v>129</v>
      </c>
      <c r="E49" s="167" t="s">
        <v>122</v>
      </c>
      <c r="F49" s="167" t="s">
        <v>424</v>
      </c>
      <c r="G49" s="167" t="s">
        <v>425</v>
      </c>
      <c r="H49" s="172">
        <v>15612</v>
      </c>
      <c r="I49" s="172">
        <v>15612</v>
      </c>
      <c r="J49" s="172">
        <v>15612</v>
      </c>
      <c r="K49" s="172"/>
      <c r="L49" s="172">
        <v>4683.6</v>
      </c>
      <c r="M49" s="172"/>
      <c r="N49" s="172">
        <v>10928.4</v>
      </c>
      <c r="O49" s="181"/>
      <c r="P49" s="181"/>
      <c r="Q49" s="181"/>
      <c r="R49" s="181"/>
      <c r="S49" s="181"/>
      <c r="T49" s="181"/>
      <c r="U49" s="181"/>
      <c r="V49" s="181"/>
      <c r="W49" s="181"/>
      <c r="X49" s="181"/>
      <c r="Y49" s="181"/>
      <c r="Z49" s="181"/>
      <c r="AA49" s="181"/>
      <c r="AB49" s="181"/>
      <c r="AC49" s="181"/>
      <c r="AD49" s="181"/>
    </row>
    <row r="50" ht="18" customHeight="1" spans="1:30">
      <c r="A50" s="180" t="s">
        <v>0</v>
      </c>
      <c r="B50" s="167" t="s">
        <v>416</v>
      </c>
      <c r="C50" s="167" t="s">
        <v>417</v>
      </c>
      <c r="D50" s="167" t="s">
        <v>129</v>
      </c>
      <c r="E50" s="167" t="s">
        <v>122</v>
      </c>
      <c r="F50" s="167" t="s">
        <v>424</v>
      </c>
      <c r="G50" s="167" t="s">
        <v>425</v>
      </c>
      <c r="H50" s="172">
        <v>26100</v>
      </c>
      <c r="I50" s="172">
        <v>26100</v>
      </c>
      <c r="J50" s="172">
        <v>26100</v>
      </c>
      <c r="K50" s="172"/>
      <c r="L50" s="172">
        <v>7830</v>
      </c>
      <c r="M50" s="172"/>
      <c r="N50" s="172">
        <v>18270</v>
      </c>
      <c r="O50" s="181"/>
      <c r="P50" s="181"/>
      <c r="Q50" s="181"/>
      <c r="R50" s="181"/>
      <c r="S50" s="181"/>
      <c r="T50" s="181"/>
      <c r="U50" s="181"/>
      <c r="V50" s="181"/>
      <c r="W50" s="181"/>
      <c r="X50" s="181"/>
      <c r="Y50" s="181"/>
      <c r="Z50" s="181"/>
      <c r="AA50" s="181"/>
      <c r="AB50" s="181"/>
      <c r="AC50" s="181"/>
      <c r="AD50" s="181"/>
    </row>
    <row r="51" ht="18" customHeight="1" spans="1:30">
      <c r="A51" s="180" t="s">
        <v>0</v>
      </c>
      <c r="B51" s="167" t="s">
        <v>416</v>
      </c>
      <c r="C51" s="167" t="s">
        <v>417</v>
      </c>
      <c r="D51" s="167" t="s">
        <v>129</v>
      </c>
      <c r="E51" s="167" t="s">
        <v>122</v>
      </c>
      <c r="F51" s="167" t="s">
        <v>424</v>
      </c>
      <c r="G51" s="167" t="s">
        <v>425</v>
      </c>
      <c r="H51" s="172">
        <v>33360</v>
      </c>
      <c r="I51" s="172">
        <v>33360</v>
      </c>
      <c r="J51" s="172">
        <v>33360</v>
      </c>
      <c r="K51" s="172"/>
      <c r="L51" s="172">
        <v>10008</v>
      </c>
      <c r="M51" s="172"/>
      <c r="N51" s="172">
        <v>23352</v>
      </c>
      <c r="O51" s="181"/>
      <c r="P51" s="181"/>
      <c r="Q51" s="181"/>
      <c r="R51" s="181"/>
      <c r="S51" s="181"/>
      <c r="T51" s="181"/>
      <c r="U51" s="181"/>
      <c r="V51" s="181"/>
      <c r="W51" s="181"/>
      <c r="X51" s="181"/>
      <c r="Y51" s="181"/>
      <c r="Z51" s="181"/>
      <c r="AA51" s="181"/>
      <c r="AB51" s="181"/>
      <c r="AC51" s="181"/>
      <c r="AD51" s="181"/>
    </row>
    <row r="52" ht="18" customHeight="1" spans="1:30">
      <c r="A52" s="180" t="s">
        <v>0</v>
      </c>
      <c r="B52" s="167" t="s">
        <v>416</v>
      </c>
      <c r="C52" s="167" t="s">
        <v>417</v>
      </c>
      <c r="D52" s="167" t="s">
        <v>140</v>
      </c>
      <c r="E52" s="167" t="s">
        <v>131</v>
      </c>
      <c r="F52" s="167" t="s">
        <v>418</v>
      </c>
      <c r="G52" s="167" t="s">
        <v>419</v>
      </c>
      <c r="H52" s="172">
        <v>60504</v>
      </c>
      <c r="I52" s="172">
        <v>60504</v>
      </c>
      <c r="J52" s="172">
        <v>60504</v>
      </c>
      <c r="K52" s="172"/>
      <c r="L52" s="172">
        <v>18151.2</v>
      </c>
      <c r="M52" s="172"/>
      <c r="N52" s="172">
        <v>42352.8</v>
      </c>
      <c r="O52" s="181"/>
      <c r="P52" s="181"/>
      <c r="Q52" s="181"/>
      <c r="R52" s="181"/>
      <c r="S52" s="181"/>
      <c r="T52" s="181"/>
      <c r="U52" s="181"/>
      <c r="V52" s="181"/>
      <c r="W52" s="181"/>
      <c r="X52" s="181"/>
      <c r="Y52" s="181"/>
      <c r="Z52" s="181"/>
      <c r="AA52" s="181"/>
      <c r="AB52" s="181"/>
      <c r="AC52" s="181"/>
      <c r="AD52" s="181"/>
    </row>
    <row r="53" ht="18" customHeight="1" spans="1:30">
      <c r="A53" s="180" t="s">
        <v>0</v>
      </c>
      <c r="B53" s="167" t="s">
        <v>416</v>
      </c>
      <c r="C53" s="167" t="s">
        <v>417</v>
      </c>
      <c r="D53" s="167" t="s">
        <v>140</v>
      </c>
      <c r="E53" s="167" t="s">
        <v>131</v>
      </c>
      <c r="F53" s="167" t="s">
        <v>420</v>
      </c>
      <c r="G53" s="167" t="s">
        <v>421</v>
      </c>
      <c r="H53" s="172">
        <v>9000</v>
      </c>
      <c r="I53" s="172">
        <v>9000</v>
      </c>
      <c r="J53" s="172">
        <v>9000</v>
      </c>
      <c r="K53" s="172"/>
      <c r="L53" s="172">
        <v>2700</v>
      </c>
      <c r="M53" s="172"/>
      <c r="N53" s="172">
        <v>6300</v>
      </c>
      <c r="O53" s="181"/>
      <c r="P53" s="181"/>
      <c r="Q53" s="181"/>
      <c r="R53" s="181"/>
      <c r="S53" s="181"/>
      <c r="T53" s="181"/>
      <c r="U53" s="181"/>
      <c r="V53" s="181"/>
      <c r="W53" s="181"/>
      <c r="X53" s="181"/>
      <c r="Y53" s="181"/>
      <c r="Z53" s="181"/>
      <c r="AA53" s="181"/>
      <c r="AB53" s="181"/>
      <c r="AC53" s="181"/>
      <c r="AD53" s="181"/>
    </row>
    <row r="54" ht="18" customHeight="1" spans="1:30">
      <c r="A54" s="180" t="s">
        <v>0</v>
      </c>
      <c r="B54" s="167" t="s">
        <v>416</v>
      </c>
      <c r="C54" s="167" t="s">
        <v>417</v>
      </c>
      <c r="D54" s="167" t="s">
        <v>140</v>
      </c>
      <c r="E54" s="167" t="s">
        <v>131</v>
      </c>
      <c r="F54" s="167" t="s">
        <v>420</v>
      </c>
      <c r="G54" s="167" t="s">
        <v>421</v>
      </c>
      <c r="H54" s="172">
        <v>12000</v>
      </c>
      <c r="I54" s="172">
        <v>12000</v>
      </c>
      <c r="J54" s="172">
        <v>12000</v>
      </c>
      <c r="K54" s="172"/>
      <c r="L54" s="172">
        <v>3600</v>
      </c>
      <c r="M54" s="172"/>
      <c r="N54" s="172">
        <v>8400</v>
      </c>
      <c r="O54" s="181"/>
      <c r="P54" s="181"/>
      <c r="Q54" s="181"/>
      <c r="R54" s="181"/>
      <c r="S54" s="181"/>
      <c r="T54" s="181"/>
      <c r="U54" s="181"/>
      <c r="V54" s="181"/>
      <c r="W54" s="181"/>
      <c r="X54" s="181"/>
      <c r="Y54" s="181"/>
      <c r="Z54" s="181"/>
      <c r="AA54" s="181"/>
      <c r="AB54" s="181"/>
      <c r="AC54" s="181"/>
      <c r="AD54" s="181"/>
    </row>
    <row r="55" ht="18" customHeight="1" spans="1:30">
      <c r="A55" s="180" t="s">
        <v>0</v>
      </c>
      <c r="B55" s="167" t="s">
        <v>416</v>
      </c>
      <c r="C55" s="167" t="s">
        <v>417</v>
      </c>
      <c r="D55" s="167" t="s">
        <v>140</v>
      </c>
      <c r="E55" s="167" t="s">
        <v>131</v>
      </c>
      <c r="F55" s="167" t="s">
        <v>422</v>
      </c>
      <c r="G55" s="167" t="s">
        <v>423</v>
      </c>
      <c r="H55" s="172">
        <v>5042</v>
      </c>
      <c r="I55" s="172">
        <v>5042</v>
      </c>
      <c r="J55" s="172">
        <v>5042</v>
      </c>
      <c r="K55" s="172"/>
      <c r="L55" s="172">
        <v>1512.6</v>
      </c>
      <c r="M55" s="172"/>
      <c r="N55" s="172">
        <v>3529.4</v>
      </c>
      <c r="O55" s="181"/>
      <c r="P55" s="181"/>
      <c r="Q55" s="181"/>
      <c r="R55" s="181"/>
      <c r="S55" s="181"/>
      <c r="T55" s="181"/>
      <c r="U55" s="181"/>
      <c r="V55" s="181"/>
      <c r="W55" s="181"/>
      <c r="X55" s="181"/>
      <c r="Y55" s="181"/>
      <c r="Z55" s="181"/>
      <c r="AA55" s="181"/>
      <c r="AB55" s="181"/>
      <c r="AC55" s="181"/>
      <c r="AD55" s="181"/>
    </row>
    <row r="56" ht="18" customHeight="1" spans="1:30">
      <c r="A56" s="180" t="s">
        <v>0</v>
      </c>
      <c r="B56" s="167" t="s">
        <v>416</v>
      </c>
      <c r="C56" s="167" t="s">
        <v>417</v>
      </c>
      <c r="D56" s="167" t="s">
        <v>140</v>
      </c>
      <c r="E56" s="167" t="s">
        <v>131</v>
      </c>
      <c r="F56" s="167" t="s">
        <v>424</v>
      </c>
      <c r="G56" s="167" t="s">
        <v>425</v>
      </c>
      <c r="H56" s="172">
        <v>14304</v>
      </c>
      <c r="I56" s="172">
        <v>14304</v>
      </c>
      <c r="J56" s="172">
        <v>14304</v>
      </c>
      <c r="K56" s="172"/>
      <c r="L56" s="172">
        <v>4291.2</v>
      </c>
      <c r="M56" s="172"/>
      <c r="N56" s="172">
        <v>10012.8</v>
      </c>
      <c r="O56" s="181"/>
      <c r="P56" s="181"/>
      <c r="Q56" s="181"/>
      <c r="R56" s="181"/>
      <c r="S56" s="181"/>
      <c r="T56" s="181"/>
      <c r="U56" s="181"/>
      <c r="V56" s="181"/>
      <c r="W56" s="181"/>
      <c r="X56" s="181"/>
      <c r="Y56" s="181"/>
      <c r="Z56" s="181"/>
      <c r="AA56" s="181"/>
      <c r="AB56" s="181"/>
      <c r="AC56" s="181"/>
      <c r="AD56" s="181"/>
    </row>
    <row r="57" ht="18" customHeight="1" spans="1:30">
      <c r="A57" s="180" t="s">
        <v>0</v>
      </c>
      <c r="B57" s="167" t="s">
        <v>416</v>
      </c>
      <c r="C57" s="167" t="s">
        <v>417</v>
      </c>
      <c r="D57" s="167" t="s">
        <v>140</v>
      </c>
      <c r="E57" s="167" t="s">
        <v>131</v>
      </c>
      <c r="F57" s="167" t="s">
        <v>424</v>
      </c>
      <c r="G57" s="167" t="s">
        <v>425</v>
      </c>
      <c r="H57" s="172">
        <v>30384</v>
      </c>
      <c r="I57" s="172">
        <v>30384</v>
      </c>
      <c r="J57" s="172">
        <v>30384</v>
      </c>
      <c r="K57" s="172"/>
      <c r="L57" s="172">
        <v>9115.2</v>
      </c>
      <c r="M57" s="172"/>
      <c r="N57" s="172">
        <v>21268.8</v>
      </c>
      <c r="O57" s="181"/>
      <c r="P57" s="181"/>
      <c r="Q57" s="181"/>
      <c r="R57" s="181"/>
      <c r="S57" s="181"/>
      <c r="T57" s="181"/>
      <c r="U57" s="181"/>
      <c r="V57" s="181"/>
      <c r="W57" s="181"/>
      <c r="X57" s="181"/>
      <c r="Y57" s="181"/>
      <c r="Z57" s="181"/>
      <c r="AA57" s="181"/>
      <c r="AB57" s="181"/>
      <c r="AC57" s="181"/>
      <c r="AD57" s="181"/>
    </row>
    <row r="58" ht="18" customHeight="1" spans="1:30">
      <c r="A58" s="180" t="s">
        <v>0</v>
      </c>
      <c r="B58" s="167" t="s">
        <v>416</v>
      </c>
      <c r="C58" s="167" t="s">
        <v>417</v>
      </c>
      <c r="D58" s="167" t="s">
        <v>140</v>
      </c>
      <c r="E58" s="167" t="s">
        <v>131</v>
      </c>
      <c r="F58" s="167" t="s">
        <v>424</v>
      </c>
      <c r="G58" s="167" t="s">
        <v>425</v>
      </c>
      <c r="H58" s="172">
        <v>24840</v>
      </c>
      <c r="I58" s="172">
        <v>24840</v>
      </c>
      <c r="J58" s="172">
        <v>24840</v>
      </c>
      <c r="K58" s="172"/>
      <c r="L58" s="172">
        <v>7452</v>
      </c>
      <c r="M58" s="172"/>
      <c r="N58" s="172">
        <v>17388</v>
      </c>
      <c r="O58" s="181"/>
      <c r="P58" s="181"/>
      <c r="Q58" s="181"/>
      <c r="R58" s="181"/>
      <c r="S58" s="181"/>
      <c r="T58" s="181"/>
      <c r="U58" s="181"/>
      <c r="V58" s="181"/>
      <c r="W58" s="181"/>
      <c r="X58" s="181"/>
      <c r="Y58" s="181"/>
      <c r="Z58" s="181"/>
      <c r="AA58" s="181"/>
      <c r="AB58" s="181"/>
      <c r="AC58" s="181"/>
      <c r="AD58" s="181"/>
    </row>
    <row r="59" ht="18" customHeight="1" spans="1:30">
      <c r="A59" s="180" t="s">
        <v>0</v>
      </c>
      <c r="B59" s="167" t="s">
        <v>416</v>
      </c>
      <c r="C59" s="167" t="s">
        <v>417</v>
      </c>
      <c r="D59" s="167" t="s">
        <v>172</v>
      </c>
      <c r="E59" s="167" t="s">
        <v>173</v>
      </c>
      <c r="F59" s="167" t="s">
        <v>418</v>
      </c>
      <c r="G59" s="167" t="s">
        <v>419</v>
      </c>
      <c r="H59" s="172">
        <v>75588</v>
      </c>
      <c r="I59" s="172">
        <v>75588</v>
      </c>
      <c r="J59" s="172">
        <v>75588</v>
      </c>
      <c r="K59" s="172"/>
      <c r="L59" s="172">
        <v>22676.4</v>
      </c>
      <c r="M59" s="172"/>
      <c r="N59" s="172">
        <v>52911.6</v>
      </c>
      <c r="O59" s="181"/>
      <c r="P59" s="181"/>
      <c r="Q59" s="181"/>
      <c r="R59" s="181"/>
      <c r="S59" s="181"/>
      <c r="T59" s="181"/>
      <c r="U59" s="181"/>
      <c r="V59" s="181"/>
      <c r="W59" s="181"/>
      <c r="X59" s="181"/>
      <c r="Y59" s="181"/>
      <c r="Z59" s="181"/>
      <c r="AA59" s="181"/>
      <c r="AB59" s="181"/>
      <c r="AC59" s="181"/>
      <c r="AD59" s="181"/>
    </row>
    <row r="60" ht="18" customHeight="1" spans="1:30">
      <c r="A60" s="180" t="s">
        <v>0</v>
      </c>
      <c r="B60" s="167" t="s">
        <v>416</v>
      </c>
      <c r="C60" s="167" t="s">
        <v>417</v>
      </c>
      <c r="D60" s="167" t="s">
        <v>172</v>
      </c>
      <c r="E60" s="167" t="s">
        <v>173</v>
      </c>
      <c r="F60" s="167" t="s">
        <v>420</v>
      </c>
      <c r="G60" s="167" t="s">
        <v>421</v>
      </c>
      <c r="H60" s="172">
        <v>12000</v>
      </c>
      <c r="I60" s="172">
        <v>12000</v>
      </c>
      <c r="J60" s="172">
        <v>12000</v>
      </c>
      <c r="K60" s="172"/>
      <c r="L60" s="172">
        <v>3600</v>
      </c>
      <c r="M60" s="172"/>
      <c r="N60" s="172">
        <v>8400</v>
      </c>
      <c r="O60" s="181"/>
      <c r="P60" s="181"/>
      <c r="Q60" s="181"/>
      <c r="R60" s="181"/>
      <c r="S60" s="181"/>
      <c r="T60" s="181"/>
      <c r="U60" s="181"/>
      <c r="V60" s="181"/>
      <c r="W60" s="181"/>
      <c r="X60" s="181"/>
      <c r="Y60" s="181"/>
      <c r="Z60" s="181"/>
      <c r="AA60" s="181"/>
      <c r="AB60" s="181"/>
      <c r="AC60" s="181"/>
      <c r="AD60" s="181"/>
    </row>
    <row r="61" ht="18" customHeight="1" spans="1:30">
      <c r="A61" s="180" t="s">
        <v>0</v>
      </c>
      <c r="B61" s="167" t="s">
        <v>416</v>
      </c>
      <c r="C61" s="167" t="s">
        <v>417</v>
      </c>
      <c r="D61" s="167" t="s">
        <v>172</v>
      </c>
      <c r="E61" s="167" t="s">
        <v>173</v>
      </c>
      <c r="F61" s="167" t="s">
        <v>420</v>
      </c>
      <c r="G61" s="167" t="s">
        <v>421</v>
      </c>
      <c r="H61" s="172">
        <v>9000</v>
      </c>
      <c r="I61" s="172">
        <v>9000</v>
      </c>
      <c r="J61" s="172">
        <v>9000</v>
      </c>
      <c r="K61" s="172"/>
      <c r="L61" s="172">
        <v>2700</v>
      </c>
      <c r="M61" s="172"/>
      <c r="N61" s="172">
        <v>6300</v>
      </c>
      <c r="O61" s="181"/>
      <c r="P61" s="181"/>
      <c r="Q61" s="181"/>
      <c r="R61" s="181"/>
      <c r="S61" s="181"/>
      <c r="T61" s="181"/>
      <c r="U61" s="181"/>
      <c r="V61" s="181"/>
      <c r="W61" s="181"/>
      <c r="X61" s="181"/>
      <c r="Y61" s="181"/>
      <c r="Z61" s="181"/>
      <c r="AA61" s="181"/>
      <c r="AB61" s="181"/>
      <c r="AC61" s="181"/>
      <c r="AD61" s="181"/>
    </row>
    <row r="62" ht="18" customHeight="1" spans="1:30">
      <c r="A62" s="180" t="s">
        <v>0</v>
      </c>
      <c r="B62" s="167" t="s">
        <v>416</v>
      </c>
      <c r="C62" s="167" t="s">
        <v>417</v>
      </c>
      <c r="D62" s="167" t="s">
        <v>172</v>
      </c>
      <c r="E62" s="167" t="s">
        <v>173</v>
      </c>
      <c r="F62" s="167" t="s">
        <v>422</v>
      </c>
      <c r="G62" s="167" t="s">
        <v>423</v>
      </c>
      <c r="H62" s="172">
        <v>6299</v>
      </c>
      <c r="I62" s="172">
        <v>6299</v>
      </c>
      <c r="J62" s="172">
        <v>6299</v>
      </c>
      <c r="K62" s="172"/>
      <c r="L62" s="172">
        <v>1889.7</v>
      </c>
      <c r="M62" s="172"/>
      <c r="N62" s="172">
        <v>4409.3</v>
      </c>
      <c r="O62" s="181"/>
      <c r="P62" s="181"/>
      <c r="Q62" s="181"/>
      <c r="R62" s="181"/>
      <c r="S62" s="181"/>
      <c r="T62" s="181"/>
      <c r="U62" s="181"/>
      <c r="V62" s="181"/>
      <c r="W62" s="181"/>
      <c r="X62" s="181"/>
      <c r="Y62" s="181"/>
      <c r="Z62" s="181"/>
      <c r="AA62" s="181"/>
      <c r="AB62" s="181"/>
      <c r="AC62" s="181"/>
      <c r="AD62" s="181"/>
    </row>
    <row r="63" ht="18" customHeight="1" spans="1:30">
      <c r="A63" s="180" t="s">
        <v>0</v>
      </c>
      <c r="B63" s="167" t="s">
        <v>416</v>
      </c>
      <c r="C63" s="167" t="s">
        <v>417</v>
      </c>
      <c r="D63" s="167" t="s">
        <v>172</v>
      </c>
      <c r="E63" s="167" t="s">
        <v>173</v>
      </c>
      <c r="F63" s="167" t="s">
        <v>424</v>
      </c>
      <c r="G63" s="167" t="s">
        <v>425</v>
      </c>
      <c r="H63" s="172">
        <v>14304</v>
      </c>
      <c r="I63" s="172">
        <v>14304</v>
      </c>
      <c r="J63" s="172">
        <v>14304</v>
      </c>
      <c r="K63" s="172"/>
      <c r="L63" s="172">
        <v>4291.2</v>
      </c>
      <c r="M63" s="172"/>
      <c r="N63" s="172">
        <v>10012.8</v>
      </c>
      <c r="O63" s="181"/>
      <c r="P63" s="181"/>
      <c r="Q63" s="181"/>
      <c r="R63" s="181"/>
      <c r="S63" s="181"/>
      <c r="T63" s="181"/>
      <c r="U63" s="181"/>
      <c r="V63" s="181"/>
      <c r="W63" s="181"/>
      <c r="X63" s="181"/>
      <c r="Y63" s="181"/>
      <c r="Z63" s="181"/>
      <c r="AA63" s="181"/>
      <c r="AB63" s="181"/>
      <c r="AC63" s="181"/>
      <c r="AD63" s="181"/>
    </row>
    <row r="64" ht="18" customHeight="1" spans="1:30">
      <c r="A64" s="180" t="s">
        <v>0</v>
      </c>
      <c r="B64" s="167" t="s">
        <v>416</v>
      </c>
      <c r="C64" s="167" t="s">
        <v>417</v>
      </c>
      <c r="D64" s="167" t="s">
        <v>172</v>
      </c>
      <c r="E64" s="167" t="s">
        <v>173</v>
      </c>
      <c r="F64" s="167" t="s">
        <v>424</v>
      </c>
      <c r="G64" s="167" t="s">
        <v>425</v>
      </c>
      <c r="H64" s="172">
        <v>30684</v>
      </c>
      <c r="I64" s="172">
        <v>30684</v>
      </c>
      <c r="J64" s="172">
        <v>30684</v>
      </c>
      <c r="K64" s="172"/>
      <c r="L64" s="172">
        <v>9205.2</v>
      </c>
      <c r="M64" s="172"/>
      <c r="N64" s="172">
        <v>21478.8</v>
      </c>
      <c r="O64" s="181"/>
      <c r="P64" s="181"/>
      <c r="Q64" s="181"/>
      <c r="R64" s="181"/>
      <c r="S64" s="181"/>
      <c r="T64" s="181"/>
      <c r="U64" s="181"/>
      <c r="V64" s="181"/>
      <c r="W64" s="181"/>
      <c r="X64" s="181"/>
      <c r="Y64" s="181"/>
      <c r="Z64" s="181"/>
      <c r="AA64" s="181"/>
      <c r="AB64" s="181"/>
      <c r="AC64" s="181"/>
      <c r="AD64" s="181"/>
    </row>
    <row r="65" ht="18" customHeight="1" spans="1:30">
      <c r="A65" s="180" t="s">
        <v>0</v>
      </c>
      <c r="B65" s="167" t="s">
        <v>416</v>
      </c>
      <c r="C65" s="167" t="s">
        <v>417</v>
      </c>
      <c r="D65" s="167" t="s">
        <v>172</v>
      </c>
      <c r="E65" s="167" t="s">
        <v>173</v>
      </c>
      <c r="F65" s="167" t="s">
        <v>424</v>
      </c>
      <c r="G65" s="167" t="s">
        <v>425</v>
      </c>
      <c r="H65" s="172">
        <v>24840</v>
      </c>
      <c r="I65" s="172">
        <v>24840</v>
      </c>
      <c r="J65" s="172">
        <v>24840</v>
      </c>
      <c r="K65" s="172"/>
      <c r="L65" s="172">
        <v>7452</v>
      </c>
      <c r="M65" s="172"/>
      <c r="N65" s="172">
        <v>17388</v>
      </c>
      <c r="O65" s="181"/>
      <c r="P65" s="181"/>
      <c r="Q65" s="181"/>
      <c r="R65" s="181"/>
      <c r="S65" s="181"/>
      <c r="T65" s="181"/>
      <c r="U65" s="181"/>
      <c r="V65" s="181"/>
      <c r="W65" s="181"/>
      <c r="X65" s="181"/>
      <c r="Y65" s="181"/>
      <c r="Z65" s="181"/>
      <c r="AA65" s="181"/>
      <c r="AB65" s="181"/>
      <c r="AC65" s="181"/>
      <c r="AD65" s="181"/>
    </row>
    <row r="66" ht="18" customHeight="1" spans="1:30">
      <c r="A66" s="180" t="s">
        <v>0</v>
      </c>
      <c r="B66" s="167" t="s">
        <v>416</v>
      </c>
      <c r="C66" s="167" t="s">
        <v>417</v>
      </c>
      <c r="D66" s="167" t="s">
        <v>221</v>
      </c>
      <c r="E66" s="167" t="s">
        <v>131</v>
      </c>
      <c r="F66" s="167" t="s">
        <v>418</v>
      </c>
      <c r="G66" s="167" t="s">
        <v>419</v>
      </c>
      <c r="H66" s="172">
        <v>493200</v>
      </c>
      <c r="I66" s="172">
        <v>493200</v>
      </c>
      <c r="J66" s="172">
        <v>493200</v>
      </c>
      <c r="K66" s="172"/>
      <c r="L66" s="172">
        <v>147960</v>
      </c>
      <c r="M66" s="172"/>
      <c r="N66" s="172">
        <v>345240</v>
      </c>
      <c r="O66" s="181"/>
      <c r="P66" s="181"/>
      <c r="Q66" s="181"/>
      <c r="R66" s="181"/>
      <c r="S66" s="181"/>
      <c r="T66" s="181"/>
      <c r="U66" s="181"/>
      <c r="V66" s="181"/>
      <c r="W66" s="181"/>
      <c r="X66" s="181"/>
      <c r="Y66" s="181"/>
      <c r="Z66" s="181"/>
      <c r="AA66" s="181"/>
      <c r="AB66" s="181"/>
      <c r="AC66" s="181"/>
      <c r="AD66" s="181"/>
    </row>
    <row r="67" ht="18" customHeight="1" spans="1:30">
      <c r="A67" s="180" t="s">
        <v>0</v>
      </c>
      <c r="B67" s="167" t="s">
        <v>416</v>
      </c>
      <c r="C67" s="167" t="s">
        <v>417</v>
      </c>
      <c r="D67" s="167" t="s">
        <v>221</v>
      </c>
      <c r="E67" s="167" t="s">
        <v>131</v>
      </c>
      <c r="F67" s="167" t="s">
        <v>420</v>
      </c>
      <c r="G67" s="167" t="s">
        <v>421</v>
      </c>
      <c r="H67" s="172">
        <v>76500</v>
      </c>
      <c r="I67" s="172">
        <v>76500</v>
      </c>
      <c r="J67" s="172">
        <v>76500</v>
      </c>
      <c r="K67" s="172"/>
      <c r="L67" s="172">
        <v>22950</v>
      </c>
      <c r="M67" s="172"/>
      <c r="N67" s="172">
        <v>53550</v>
      </c>
      <c r="O67" s="181"/>
      <c r="P67" s="181"/>
      <c r="Q67" s="181"/>
      <c r="R67" s="181"/>
      <c r="S67" s="181"/>
      <c r="T67" s="181"/>
      <c r="U67" s="181"/>
      <c r="V67" s="181"/>
      <c r="W67" s="181"/>
      <c r="X67" s="181"/>
      <c r="Y67" s="181"/>
      <c r="Z67" s="181"/>
      <c r="AA67" s="181"/>
      <c r="AB67" s="181"/>
      <c r="AC67" s="181"/>
      <c r="AD67" s="181"/>
    </row>
    <row r="68" ht="18" customHeight="1" spans="1:30">
      <c r="A68" s="180" t="s">
        <v>0</v>
      </c>
      <c r="B68" s="167" t="s">
        <v>416</v>
      </c>
      <c r="C68" s="167" t="s">
        <v>417</v>
      </c>
      <c r="D68" s="167" t="s">
        <v>221</v>
      </c>
      <c r="E68" s="167" t="s">
        <v>131</v>
      </c>
      <c r="F68" s="167" t="s">
        <v>420</v>
      </c>
      <c r="G68" s="167" t="s">
        <v>421</v>
      </c>
      <c r="H68" s="172">
        <v>72000</v>
      </c>
      <c r="I68" s="172">
        <v>72000</v>
      </c>
      <c r="J68" s="172">
        <v>72000</v>
      </c>
      <c r="K68" s="172"/>
      <c r="L68" s="172">
        <v>21600</v>
      </c>
      <c r="M68" s="172"/>
      <c r="N68" s="172">
        <v>50400</v>
      </c>
      <c r="O68" s="181"/>
      <c r="P68" s="181"/>
      <c r="Q68" s="181"/>
      <c r="R68" s="181"/>
      <c r="S68" s="181"/>
      <c r="T68" s="181"/>
      <c r="U68" s="181"/>
      <c r="V68" s="181"/>
      <c r="W68" s="181"/>
      <c r="X68" s="181"/>
      <c r="Y68" s="181"/>
      <c r="Z68" s="181"/>
      <c r="AA68" s="181"/>
      <c r="AB68" s="181"/>
      <c r="AC68" s="181"/>
      <c r="AD68" s="181"/>
    </row>
    <row r="69" ht="18" customHeight="1" spans="1:30">
      <c r="A69" s="180" t="s">
        <v>0</v>
      </c>
      <c r="B69" s="167" t="s">
        <v>416</v>
      </c>
      <c r="C69" s="167" t="s">
        <v>417</v>
      </c>
      <c r="D69" s="167" t="s">
        <v>221</v>
      </c>
      <c r="E69" s="167" t="s">
        <v>131</v>
      </c>
      <c r="F69" s="167" t="s">
        <v>422</v>
      </c>
      <c r="G69" s="167" t="s">
        <v>423</v>
      </c>
      <c r="H69" s="172">
        <v>41100</v>
      </c>
      <c r="I69" s="172">
        <v>41100</v>
      </c>
      <c r="J69" s="172">
        <v>41100</v>
      </c>
      <c r="K69" s="172"/>
      <c r="L69" s="172">
        <v>12330</v>
      </c>
      <c r="M69" s="172"/>
      <c r="N69" s="172">
        <v>28770</v>
      </c>
      <c r="O69" s="181"/>
      <c r="P69" s="181"/>
      <c r="Q69" s="181"/>
      <c r="R69" s="181"/>
      <c r="S69" s="181"/>
      <c r="T69" s="181"/>
      <c r="U69" s="181"/>
      <c r="V69" s="181"/>
      <c r="W69" s="181"/>
      <c r="X69" s="181"/>
      <c r="Y69" s="181"/>
      <c r="Z69" s="181"/>
      <c r="AA69" s="181"/>
      <c r="AB69" s="181"/>
      <c r="AC69" s="181"/>
      <c r="AD69" s="181"/>
    </row>
    <row r="70" ht="18" customHeight="1" spans="1:30">
      <c r="A70" s="180" t="s">
        <v>0</v>
      </c>
      <c r="B70" s="167" t="s">
        <v>416</v>
      </c>
      <c r="C70" s="167" t="s">
        <v>417</v>
      </c>
      <c r="D70" s="167" t="s">
        <v>221</v>
      </c>
      <c r="E70" s="167" t="s">
        <v>131</v>
      </c>
      <c r="F70" s="167" t="s">
        <v>424</v>
      </c>
      <c r="G70" s="167" t="s">
        <v>425</v>
      </c>
      <c r="H70" s="172">
        <v>199764</v>
      </c>
      <c r="I70" s="172">
        <v>199764</v>
      </c>
      <c r="J70" s="172">
        <v>199764</v>
      </c>
      <c r="K70" s="172"/>
      <c r="L70" s="172">
        <v>59929.2</v>
      </c>
      <c r="M70" s="172"/>
      <c r="N70" s="172">
        <v>139834.8</v>
      </c>
      <c r="O70" s="181"/>
      <c r="P70" s="181"/>
      <c r="Q70" s="181"/>
      <c r="R70" s="181"/>
      <c r="S70" s="181"/>
      <c r="T70" s="181"/>
      <c r="U70" s="181"/>
      <c r="V70" s="181"/>
      <c r="W70" s="181"/>
      <c r="X70" s="181"/>
      <c r="Y70" s="181"/>
      <c r="Z70" s="181"/>
      <c r="AA70" s="181"/>
      <c r="AB70" s="181"/>
      <c r="AC70" s="181"/>
      <c r="AD70" s="181"/>
    </row>
    <row r="71" ht="18" customHeight="1" spans="1:30">
      <c r="A71" s="180" t="s">
        <v>0</v>
      </c>
      <c r="B71" s="167" t="s">
        <v>416</v>
      </c>
      <c r="C71" s="167" t="s">
        <v>417</v>
      </c>
      <c r="D71" s="167" t="s">
        <v>221</v>
      </c>
      <c r="E71" s="167" t="s">
        <v>131</v>
      </c>
      <c r="F71" s="167" t="s">
        <v>424</v>
      </c>
      <c r="G71" s="167" t="s">
        <v>425</v>
      </c>
      <c r="H71" s="172">
        <v>89736</v>
      </c>
      <c r="I71" s="172">
        <v>89736</v>
      </c>
      <c r="J71" s="172">
        <v>89736</v>
      </c>
      <c r="K71" s="172"/>
      <c r="L71" s="172">
        <v>26920.8</v>
      </c>
      <c r="M71" s="172"/>
      <c r="N71" s="172">
        <v>62815.2</v>
      </c>
      <c r="O71" s="181"/>
      <c r="P71" s="181"/>
      <c r="Q71" s="181"/>
      <c r="R71" s="181"/>
      <c r="S71" s="181"/>
      <c r="T71" s="181"/>
      <c r="U71" s="181"/>
      <c r="V71" s="181"/>
      <c r="W71" s="181"/>
      <c r="X71" s="181"/>
      <c r="Y71" s="181"/>
      <c r="Z71" s="181"/>
      <c r="AA71" s="181"/>
      <c r="AB71" s="181"/>
      <c r="AC71" s="181"/>
      <c r="AD71" s="181"/>
    </row>
    <row r="72" ht="18" customHeight="1" spans="1:30">
      <c r="A72" s="180" t="s">
        <v>0</v>
      </c>
      <c r="B72" s="167" t="s">
        <v>416</v>
      </c>
      <c r="C72" s="167" t="s">
        <v>417</v>
      </c>
      <c r="D72" s="167" t="s">
        <v>221</v>
      </c>
      <c r="E72" s="167" t="s">
        <v>131</v>
      </c>
      <c r="F72" s="167" t="s">
        <v>424</v>
      </c>
      <c r="G72" s="167" t="s">
        <v>425</v>
      </c>
      <c r="H72" s="172">
        <v>153060</v>
      </c>
      <c r="I72" s="172">
        <v>153060</v>
      </c>
      <c r="J72" s="172">
        <v>153060</v>
      </c>
      <c r="K72" s="172"/>
      <c r="L72" s="172">
        <v>45918</v>
      </c>
      <c r="M72" s="172"/>
      <c r="N72" s="172">
        <v>107142</v>
      </c>
      <c r="O72" s="181"/>
      <c r="P72" s="181"/>
      <c r="Q72" s="181"/>
      <c r="R72" s="181"/>
      <c r="S72" s="181"/>
      <c r="T72" s="181"/>
      <c r="U72" s="181"/>
      <c r="V72" s="181"/>
      <c r="W72" s="181"/>
      <c r="X72" s="181"/>
      <c r="Y72" s="181"/>
      <c r="Z72" s="181"/>
      <c r="AA72" s="181"/>
      <c r="AB72" s="181"/>
      <c r="AC72" s="181"/>
      <c r="AD72" s="181"/>
    </row>
    <row r="73" ht="18" customHeight="1" spans="1:30">
      <c r="A73" s="180" t="s">
        <v>0</v>
      </c>
      <c r="B73" s="167" t="s">
        <v>416</v>
      </c>
      <c r="C73" s="167" t="s">
        <v>417</v>
      </c>
      <c r="D73" s="167" t="s">
        <v>224</v>
      </c>
      <c r="E73" s="167" t="s">
        <v>225</v>
      </c>
      <c r="F73" s="167" t="s">
        <v>418</v>
      </c>
      <c r="G73" s="167" t="s">
        <v>419</v>
      </c>
      <c r="H73" s="172">
        <v>109656</v>
      </c>
      <c r="I73" s="172">
        <v>109656</v>
      </c>
      <c r="J73" s="172">
        <v>109656</v>
      </c>
      <c r="K73" s="172"/>
      <c r="L73" s="172">
        <v>32896.8</v>
      </c>
      <c r="M73" s="172"/>
      <c r="N73" s="172">
        <v>76759.2</v>
      </c>
      <c r="O73" s="181"/>
      <c r="P73" s="181"/>
      <c r="Q73" s="181"/>
      <c r="R73" s="181"/>
      <c r="S73" s="181"/>
      <c r="T73" s="181"/>
      <c r="U73" s="181"/>
      <c r="V73" s="181"/>
      <c r="W73" s="181"/>
      <c r="X73" s="181"/>
      <c r="Y73" s="181"/>
      <c r="Z73" s="181"/>
      <c r="AA73" s="181"/>
      <c r="AB73" s="181"/>
      <c r="AC73" s="181"/>
      <c r="AD73" s="181"/>
    </row>
    <row r="74" ht="18" customHeight="1" spans="1:30">
      <c r="A74" s="180" t="s">
        <v>0</v>
      </c>
      <c r="B74" s="167" t="s">
        <v>416</v>
      </c>
      <c r="C74" s="167" t="s">
        <v>417</v>
      </c>
      <c r="D74" s="167" t="s">
        <v>224</v>
      </c>
      <c r="E74" s="167" t="s">
        <v>225</v>
      </c>
      <c r="F74" s="167" t="s">
        <v>420</v>
      </c>
      <c r="G74" s="167" t="s">
        <v>421</v>
      </c>
      <c r="H74" s="172">
        <v>12960</v>
      </c>
      <c r="I74" s="172">
        <v>12960</v>
      </c>
      <c r="J74" s="172">
        <v>12960</v>
      </c>
      <c r="K74" s="172"/>
      <c r="L74" s="172">
        <v>3888</v>
      </c>
      <c r="M74" s="172"/>
      <c r="N74" s="172">
        <v>9072</v>
      </c>
      <c r="O74" s="181"/>
      <c r="P74" s="181"/>
      <c r="Q74" s="181"/>
      <c r="R74" s="181"/>
      <c r="S74" s="181"/>
      <c r="T74" s="181"/>
      <c r="U74" s="181"/>
      <c r="V74" s="181"/>
      <c r="W74" s="181"/>
      <c r="X74" s="181"/>
      <c r="Y74" s="181"/>
      <c r="Z74" s="181"/>
      <c r="AA74" s="181"/>
      <c r="AB74" s="181"/>
      <c r="AC74" s="181"/>
      <c r="AD74" s="181"/>
    </row>
    <row r="75" ht="18" customHeight="1" spans="1:30">
      <c r="A75" s="180" t="s">
        <v>0</v>
      </c>
      <c r="B75" s="167" t="s">
        <v>416</v>
      </c>
      <c r="C75" s="167" t="s">
        <v>417</v>
      </c>
      <c r="D75" s="167" t="s">
        <v>224</v>
      </c>
      <c r="E75" s="167" t="s">
        <v>225</v>
      </c>
      <c r="F75" s="167" t="s">
        <v>420</v>
      </c>
      <c r="G75" s="167" t="s">
        <v>421</v>
      </c>
      <c r="H75" s="172">
        <v>12000</v>
      </c>
      <c r="I75" s="172">
        <v>12000</v>
      </c>
      <c r="J75" s="172">
        <v>12000</v>
      </c>
      <c r="K75" s="172"/>
      <c r="L75" s="172">
        <v>3600</v>
      </c>
      <c r="M75" s="172"/>
      <c r="N75" s="172">
        <v>8400</v>
      </c>
      <c r="O75" s="181"/>
      <c r="P75" s="181"/>
      <c r="Q75" s="181"/>
      <c r="R75" s="181"/>
      <c r="S75" s="181"/>
      <c r="T75" s="181"/>
      <c r="U75" s="181"/>
      <c r="V75" s="181"/>
      <c r="W75" s="181"/>
      <c r="X75" s="181"/>
      <c r="Y75" s="181"/>
      <c r="Z75" s="181"/>
      <c r="AA75" s="181"/>
      <c r="AB75" s="181"/>
      <c r="AC75" s="181"/>
      <c r="AD75" s="181"/>
    </row>
    <row r="76" ht="18" customHeight="1" spans="1:30">
      <c r="A76" s="180" t="s">
        <v>0</v>
      </c>
      <c r="B76" s="167" t="s">
        <v>416</v>
      </c>
      <c r="C76" s="167" t="s">
        <v>417</v>
      </c>
      <c r="D76" s="167" t="s">
        <v>224</v>
      </c>
      <c r="E76" s="167" t="s">
        <v>225</v>
      </c>
      <c r="F76" s="167" t="s">
        <v>422</v>
      </c>
      <c r="G76" s="167" t="s">
        <v>423</v>
      </c>
      <c r="H76" s="172">
        <v>9138</v>
      </c>
      <c r="I76" s="172">
        <v>9138</v>
      </c>
      <c r="J76" s="172">
        <v>9138</v>
      </c>
      <c r="K76" s="172"/>
      <c r="L76" s="172">
        <v>2741.4</v>
      </c>
      <c r="M76" s="172"/>
      <c r="N76" s="172">
        <v>6396.6</v>
      </c>
      <c r="O76" s="181"/>
      <c r="P76" s="181"/>
      <c r="Q76" s="181"/>
      <c r="R76" s="181"/>
      <c r="S76" s="181"/>
      <c r="T76" s="181"/>
      <c r="U76" s="181"/>
      <c r="V76" s="181"/>
      <c r="W76" s="181"/>
      <c r="X76" s="181"/>
      <c r="Y76" s="181"/>
      <c r="Z76" s="181"/>
      <c r="AA76" s="181"/>
      <c r="AB76" s="181"/>
      <c r="AC76" s="181"/>
      <c r="AD76" s="181"/>
    </row>
    <row r="77" ht="18" customHeight="1" spans="1:30">
      <c r="A77" s="180" t="s">
        <v>0</v>
      </c>
      <c r="B77" s="167" t="s">
        <v>416</v>
      </c>
      <c r="C77" s="167" t="s">
        <v>417</v>
      </c>
      <c r="D77" s="167" t="s">
        <v>224</v>
      </c>
      <c r="E77" s="167" t="s">
        <v>225</v>
      </c>
      <c r="F77" s="167" t="s">
        <v>424</v>
      </c>
      <c r="G77" s="167" t="s">
        <v>425</v>
      </c>
      <c r="H77" s="172">
        <v>16944</v>
      </c>
      <c r="I77" s="172">
        <v>16944</v>
      </c>
      <c r="J77" s="172">
        <v>16944</v>
      </c>
      <c r="K77" s="172"/>
      <c r="L77" s="172">
        <v>5083.2</v>
      </c>
      <c r="M77" s="172"/>
      <c r="N77" s="172">
        <v>11860.8</v>
      </c>
      <c r="O77" s="181"/>
      <c r="P77" s="181"/>
      <c r="Q77" s="181"/>
      <c r="R77" s="181"/>
      <c r="S77" s="181"/>
      <c r="T77" s="181"/>
      <c r="U77" s="181"/>
      <c r="V77" s="181"/>
      <c r="W77" s="181"/>
      <c r="X77" s="181"/>
      <c r="Y77" s="181"/>
      <c r="Z77" s="181"/>
      <c r="AA77" s="181"/>
      <c r="AB77" s="181"/>
      <c r="AC77" s="181"/>
      <c r="AD77" s="181"/>
    </row>
    <row r="78" ht="18" customHeight="1" spans="1:30">
      <c r="A78" s="180" t="s">
        <v>0</v>
      </c>
      <c r="B78" s="167" t="s">
        <v>416</v>
      </c>
      <c r="C78" s="167" t="s">
        <v>417</v>
      </c>
      <c r="D78" s="167" t="s">
        <v>224</v>
      </c>
      <c r="E78" s="167" t="s">
        <v>225</v>
      </c>
      <c r="F78" s="167" t="s">
        <v>424</v>
      </c>
      <c r="G78" s="167" t="s">
        <v>425</v>
      </c>
      <c r="H78" s="172">
        <v>27360</v>
      </c>
      <c r="I78" s="172">
        <v>27360</v>
      </c>
      <c r="J78" s="172">
        <v>27360</v>
      </c>
      <c r="K78" s="172"/>
      <c r="L78" s="172">
        <v>8208</v>
      </c>
      <c r="M78" s="172"/>
      <c r="N78" s="172">
        <v>19152</v>
      </c>
      <c r="O78" s="181"/>
      <c r="P78" s="181"/>
      <c r="Q78" s="181"/>
      <c r="R78" s="181"/>
      <c r="S78" s="181"/>
      <c r="T78" s="181"/>
      <c r="U78" s="181"/>
      <c r="V78" s="181"/>
      <c r="W78" s="181"/>
      <c r="X78" s="181"/>
      <c r="Y78" s="181"/>
      <c r="Z78" s="181"/>
      <c r="AA78" s="181"/>
      <c r="AB78" s="181"/>
      <c r="AC78" s="181"/>
      <c r="AD78" s="181"/>
    </row>
    <row r="79" ht="18" customHeight="1" spans="1:30">
      <c r="A79" s="180" t="s">
        <v>0</v>
      </c>
      <c r="B79" s="167" t="s">
        <v>416</v>
      </c>
      <c r="C79" s="167" t="s">
        <v>417</v>
      </c>
      <c r="D79" s="167" t="s">
        <v>224</v>
      </c>
      <c r="E79" s="167" t="s">
        <v>225</v>
      </c>
      <c r="F79" s="167" t="s">
        <v>424</v>
      </c>
      <c r="G79" s="167" t="s">
        <v>425</v>
      </c>
      <c r="H79" s="172">
        <v>35712</v>
      </c>
      <c r="I79" s="172">
        <v>35712</v>
      </c>
      <c r="J79" s="172">
        <v>35712</v>
      </c>
      <c r="K79" s="172"/>
      <c r="L79" s="172">
        <v>10713.6</v>
      </c>
      <c r="M79" s="172"/>
      <c r="N79" s="172">
        <v>24998.4</v>
      </c>
      <c r="O79" s="181"/>
      <c r="P79" s="181"/>
      <c r="Q79" s="181"/>
      <c r="R79" s="181"/>
      <c r="S79" s="181"/>
      <c r="T79" s="181"/>
      <c r="U79" s="181"/>
      <c r="V79" s="181"/>
      <c r="W79" s="181"/>
      <c r="X79" s="181"/>
      <c r="Y79" s="181"/>
      <c r="Z79" s="181"/>
      <c r="AA79" s="181"/>
      <c r="AB79" s="181"/>
      <c r="AC79" s="181"/>
      <c r="AD79" s="181"/>
    </row>
    <row r="80" ht="18" customHeight="1" spans="1:30">
      <c r="A80" s="180" t="s">
        <v>0</v>
      </c>
      <c r="B80" s="167" t="s">
        <v>416</v>
      </c>
      <c r="C80" s="167" t="s">
        <v>417</v>
      </c>
      <c r="D80" s="167" t="s">
        <v>234</v>
      </c>
      <c r="E80" s="167" t="s">
        <v>235</v>
      </c>
      <c r="F80" s="167" t="s">
        <v>418</v>
      </c>
      <c r="G80" s="167" t="s">
        <v>419</v>
      </c>
      <c r="H80" s="172">
        <v>75888</v>
      </c>
      <c r="I80" s="172">
        <v>75888</v>
      </c>
      <c r="J80" s="172">
        <v>75888</v>
      </c>
      <c r="K80" s="172"/>
      <c r="L80" s="172">
        <v>22766.4</v>
      </c>
      <c r="M80" s="172"/>
      <c r="N80" s="172">
        <v>53121.6</v>
      </c>
      <c r="O80" s="181"/>
      <c r="P80" s="181"/>
      <c r="Q80" s="181"/>
      <c r="R80" s="181"/>
      <c r="S80" s="181"/>
      <c r="T80" s="181"/>
      <c r="U80" s="181"/>
      <c r="V80" s="181"/>
      <c r="W80" s="181"/>
      <c r="X80" s="181"/>
      <c r="Y80" s="181"/>
      <c r="Z80" s="181"/>
      <c r="AA80" s="181"/>
      <c r="AB80" s="181"/>
      <c r="AC80" s="181"/>
      <c r="AD80" s="181"/>
    </row>
    <row r="81" ht="18" customHeight="1" spans="1:30">
      <c r="A81" s="180" t="s">
        <v>0</v>
      </c>
      <c r="B81" s="167" t="s">
        <v>416</v>
      </c>
      <c r="C81" s="167" t="s">
        <v>417</v>
      </c>
      <c r="D81" s="167" t="s">
        <v>234</v>
      </c>
      <c r="E81" s="167" t="s">
        <v>235</v>
      </c>
      <c r="F81" s="167" t="s">
        <v>420</v>
      </c>
      <c r="G81" s="167" t="s">
        <v>421</v>
      </c>
      <c r="H81" s="172">
        <v>10056</v>
      </c>
      <c r="I81" s="172">
        <v>10056</v>
      </c>
      <c r="J81" s="172">
        <v>10056</v>
      </c>
      <c r="K81" s="172"/>
      <c r="L81" s="172">
        <v>3016.8</v>
      </c>
      <c r="M81" s="172"/>
      <c r="N81" s="172">
        <v>7039.2</v>
      </c>
      <c r="O81" s="181"/>
      <c r="P81" s="181"/>
      <c r="Q81" s="181"/>
      <c r="R81" s="181"/>
      <c r="S81" s="181"/>
      <c r="T81" s="181"/>
      <c r="U81" s="181"/>
      <c r="V81" s="181"/>
      <c r="W81" s="181"/>
      <c r="X81" s="181"/>
      <c r="Y81" s="181"/>
      <c r="Z81" s="181"/>
      <c r="AA81" s="181"/>
      <c r="AB81" s="181"/>
      <c r="AC81" s="181"/>
      <c r="AD81" s="181"/>
    </row>
    <row r="82" ht="18" customHeight="1" spans="1:30">
      <c r="A82" s="180" t="s">
        <v>0</v>
      </c>
      <c r="B82" s="167" t="s">
        <v>416</v>
      </c>
      <c r="C82" s="167" t="s">
        <v>417</v>
      </c>
      <c r="D82" s="167" t="s">
        <v>234</v>
      </c>
      <c r="E82" s="167" t="s">
        <v>235</v>
      </c>
      <c r="F82" s="167" t="s">
        <v>420</v>
      </c>
      <c r="G82" s="167" t="s">
        <v>421</v>
      </c>
      <c r="H82" s="172">
        <v>12000</v>
      </c>
      <c r="I82" s="172">
        <v>12000</v>
      </c>
      <c r="J82" s="172">
        <v>12000</v>
      </c>
      <c r="K82" s="172"/>
      <c r="L82" s="172">
        <v>3600</v>
      </c>
      <c r="M82" s="172"/>
      <c r="N82" s="172">
        <v>8400</v>
      </c>
      <c r="O82" s="181"/>
      <c r="P82" s="181"/>
      <c r="Q82" s="181"/>
      <c r="R82" s="181"/>
      <c r="S82" s="181"/>
      <c r="T82" s="181"/>
      <c r="U82" s="181"/>
      <c r="V82" s="181"/>
      <c r="W82" s="181"/>
      <c r="X82" s="181"/>
      <c r="Y82" s="181"/>
      <c r="Z82" s="181"/>
      <c r="AA82" s="181"/>
      <c r="AB82" s="181"/>
      <c r="AC82" s="181"/>
      <c r="AD82" s="181"/>
    </row>
    <row r="83" ht="18" customHeight="1" spans="1:30">
      <c r="A83" s="180" t="s">
        <v>0</v>
      </c>
      <c r="B83" s="167" t="s">
        <v>416</v>
      </c>
      <c r="C83" s="167" t="s">
        <v>417</v>
      </c>
      <c r="D83" s="167" t="s">
        <v>234</v>
      </c>
      <c r="E83" s="167" t="s">
        <v>235</v>
      </c>
      <c r="F83" s="167" t="s">
        <v>422</v>
      </c>
      <c r="G83" s="167" t="s">
        <v>423</v>
      </c>
      <c r="H83" s="172">
        <v>6324</v>
      </c>
      <c r="I83" s="172">
        <v>6324</v>
      </c>
      <c r="J83" s="172">
        <v>6324</v>
      </c>
      <c r="K83" s="172"/>
      <c r="L83" s="172">
        <v>1897.2</v>
      </c>
      <c r="M83" s="172"/>
      <c r="N83" s="172">
        <v>4426.8</v>
      </c>
      <c r="O83" s="181"/>
      <c r="P83" s="181"/>
      <c r="Q83" s="181"/>
      <c r="R83" s="181"/>
      <c r="S83" s="181"/>
      <c r="T83" s="181"/>
      <c r="U83" s="181"/>
      <c r="V83" s="181"/>
      <c r="W83" s="181"/>
      <c r="X83" s="181"/>
      <c r="Y83" s="181"/>
      <c r="Z83" s="181"/>
      <c r="AA83" s="181"/>
      <c r="AB83" s="181"/>
      <c r="AC83" s="181"/>
      <c r="AD83" s="181"/>
    </row>
    <row r="84" ht="18" customHeight="1" spans="1:30">
      <c r="A84" s="180" t="s">
        <v>0</v>
      </c>
      <c r="B84" s="167" t="s">
        <v>416</v>
      </c>
      <c r="C84" s="167" t="s">
        <v>417</v>
      </c>
      <c r="D84" s="167" t="s">
        <v>234</v>
      </c>
      <c r="E84" s="167" t="s">
        <v>235</v>
      </c>
      <c r="F84" s="167" t="s">
        <v>424</v>
      </c>
      <c r="G84" s="167" t="s">
        <v>425</v>
      </c>
      <c r="H84" s="172">
        <v>14304</v>
      </c>
      <c r="I84" s="172">
        <v>14304</v>
      </c>
      <c r="J84" s="172">
        <v>14304</v>
      </c>
      <c r="K84" s="172"/>
      <c r="L84" s="172">
        <v>4291.2</v>
      </c>
      <c r="M84" s="172"/>
      <c r="N84" s="172">
        <v>10012.8</v>
      </c>
      <c r="O84" s="181"/>
      <c r="P84" s="181"/>
      <c r="Q84" s="181"/>
      <c r="R84" s="181"/>
      <c r="S84" s="181"/>
      <c r="T84" s="181"/>
      <c r="U84" s="181"/>
      <c r="V84" s="181"/>
      <c r="W84" s="181"/>
      <c r="X84" s="181"/>
      <c r="Y84" s="181"/>
      <c r="Z84" s="181"/>
      <c r="AA84" s="181"/>
      <c r="AB84" s="181"/>
      <c r="AC84" s="181"/>
      <c r="AD84" s="181"/>
    </row>
    <row r="85" ht="18" customHeight="1" spans="1:30">
      <c r="A85" s="180" t="s">
        <v>0</v>
      </c>
      <c r="B85" s="167" t="s">
        <v>416</v>
      </c>
      <c r="C85" s="167" t="s">
        <v>417</v>
      </c>
      <c r="D85" s="167" t="s">
        <v>234</v>
      </c>
      <c r="E85" s="167" t="s">
        <v>235</v>
      </c>
      <c r="F85" s="167" t="s">
        <v>424</v>
      </c>
      <c r="G85" s="167" t="s">
        <v>425</v>
      </c>
      <c r="H85" s="172">
        <v>33600</v>
      </c>
      <c r="I85" s="172">
        <v>33600</v>
      </c>
      <c r="J85" s="172">
        <v>33600</v>
      </c>
      <c r="K85" s="172"/>
      <c r="L85" s="172">
        <v>10080</v>
      </c>
      <c r="M85" s="172"/>
      <c r="N85" s="172">
        <v>23520</v>
      </c>
      <c r="O85" s="181"/>
      <c r="P85" s="181"/>
      <c r="Q85" s="181"/>
      <c r="R85" s="181"/>
      <c r="S85" s="181"/>
      <c r="T85" s="181"/>
      <c r="U85" s="181"/>
      <c r="V85" s="181"/>
      <c r="W85" s="181"/>
      <c r="X85" s="181"/>
      <c r="Y85" s="181"/>
      <c r="Z85" s="181"/>
      <c r="AA85" s="181"/>
      <c r="AB85" s="181"/>
      <c r="AC85" s="181"/>
      <c r="AD85" s="181"/>
    </row>
    <row r="86" ht="18" customHeight="1" spans="1:30">
      <c r="A86" s="180" t="s">
        <v>0</v>
      </c>
      <c r="B86" s="167" t="s">
        <v>416</v>
      </c>
      <c r="C86" s="167" t="s">
        <v>417</v>
      </c>
      <c r="D86" s="167" t="s">
        <v>234</v>
      </c>
      <c r="E86" s="167" t="s">
        <v>235</v>
      </c>
      <c r="F86" s="167" t="s">
        <v>424</v>
      </c>
      <c r="G86" s="167" t="s">
        <v>425</v>
      </c>
      <c r="H86" s="172">
        <v>24900</v>
      </c>
      <c r="I86" s="172">
        <v>24900</v>
      </c>
      <c r="J86" s="172">
        <v>24900</v>
      </c>
      <c r="K86" s="172"/>
      <c r="L86" s="172">
        <v>7470</v>
      </c>
      <c r="M86" s="172"/>
      <c r="N86" s="172">
        <v>17430</v>
      </c>
      <c r="O86" s="181"/>
      <c r="P86" s="181"/>
      <c r="Q86" s="181"/>
      <c r="R86" s="181"/>
      <c r="S86" s="181"/>
      <c r="T86" s="181"/>
      <c r="U86" s="181"/>
      <c r="V86" s="181"/>
      <c r="W86" s="181"/>
      <c r="X86" s="181"/>
      <c r="Y86" s="181"/>
      <c r="Z86" s="181"/>
      <c r="AA86" s="181"/>
      <c r="AB86" s="181"/>
      <c r="AC86" s="181"/>
      <c r="AD86" s="181"/>
    </row>
    <row r="87" ht="18" customHeight="1" spans="1:30">
      <c r="A87" s="180" t="s">
        <v>0</v>
      </c>
      <c r="B87" s="167" t="s">
        <v>426</v>
      </c>
      <c r="C87" s="167" t="s">
        <v>427</v>
      </c>
      <c r="D87" s="167" t="s">
        <v>121</v>
      </c>
      <c r="E87" s="167" t="s">
        <v>122</v>
      </c>
      <c r="F87" s="167" t="s">
        <v>422</v>
      </c>
      <c r="G87" s="167" t="s">
        <v>423</v>
      </c>
      <c r="H87" s="172">
        <v>6000</v>
      </c>
      <c r="I87" s="172">
        <v>6000</v>
      </c>
      <c r="J87" s="172">
        <v>6000</v>
      </c>
      <c r="K87" s="172"/>
      <c r="L87" s="172">
        <v>1800</v>
      </c>
      <c r="M87" s="172"/>
      <c r="N87" s="172">
        <v>4200</v>
      </c>
      <c r="O87" s="181"/>
      <c r="P87" s="181"/>
      <c r="Q87" s="181"/>
      <c r="R87" s="181"/>
      <c r="S87" s="181"/>
      <c r="T87" s="181"/>
      <c r="U87" s="181"/>
      <c r="V87" s="181"/>
      <c r="W87" s="181"/>
      <c r="X87" s="181"/>
      <c r="Y87" s="181"/>
      <c r="Z87" s="181"/>
      <c r="AA87" s="181"/>
      <c r="AB87" s="181"/>
      <c r="AC87" s="181"/>
      <c r="AD87" s="181"/>
    </row>
    <row r="88" ht="18" customHeight="1" spans="1:30">
      <c r="A88" s="180" t="s">
        <v>0</v>
      </c>
      <c r="B88" s="167" t="s">
        <v>426</v>
      </c>
      <c r="C88" s="167" t="s">
        <v>427</v>
      </c>
      <c r="D88" s="167" t="s">
        <v>129</v>
      </c>
      <c r="E88" s="167" t="s">
        <v>122</v>
      </c>
      <c r="F88" s="167" t="s">
        <v>422</v>
      </c>
      <c r="G88" s="167" t="s">
        <v>423</v>
      </c>
      <c r="H88" s="172">
        <v>78000</v>
      </c>
      <c r="I88" s="172">
        <v>78000</v>
      </c>
      <c r="J88" s="172">
        <v>78000</v>
      </c>
      <c r="K88" s="172"/>
      <c r="L88" s="172">
        <v>23400</v>
      </c>
      <c r="M88" s="172"/>
      <c r="N88" s="172">
        <v>54600</v>
      </c>
      <c r="O88" s="181"/>
      <c r="P88" s="181"/>
      <c r="Q88" s="181"/>
      <c r="R88" s="181"/>
      <c r="S88" s="181"/>
      <c r="T88" s="181"/>
      <c r="U88" s="181"/>
      <c r="V88" s="181"/>
      <c r="W88" s="181"/>
      <c r="X88" s="181"/>
      <c r="Y88" s="181"/>
      <c r="Z88" s="181"/>
      <c r="AA88" s="181"/>
      <c r="AB88" s="181"/>
      <c r="AC88" s="181"/>
      <c r="AD88" s="181"/>
    </row>
    <row r="89" ht="18" customHeight="1" spans="1:30">
      <c r="A89" s="180" t="s">
        <v>0</v>
      </c>
      <c r="B89" s="167" t="s">
        <v>426</v>
      </c>
      <c r="C89" s="167" t="s">
        <v>427</v>
      </c>
      <c r="D89" s="167" t="s">
        <v>143</v>
      </c>
      <c r="E89" s="167" t="s">
        <v>122</v>
      </c>
      <c r="F89" s="167" t="s">
        <v>422</v>
      </c>
      <c r="G89" s="167" t="s">
        <v>423</v>
      </c>
      <c r="H89" s="172">
        <v>6000</v>
      </c>
      <c r="I89" s="172">
        <v>6000</v>
      </c>
      <c r="J89" s="172">
        <v>6000</v>
      </c>
      <c r="K89" s="172"/>
      <c r="L89" s="172">
        <v>1800</v>
      </c>
      <c r="M89" s="172"/>
      <c r="N89" s="172">
        <v>4200</v>
      </c>
      <c r="O89" s="181"/>
      <c r="P89" s="181"/>
      <c r="Q89" s="181"/>
      <c r="R89" s="181"/>
      <c r="S89" s="181"/>
      <c r="T89" s="181"/>
      <c r="U89" s="181"/>
      <c r="V89" s="181"/>
      <c r="W89" s="181"/>
      <c r="X89" s="181"/>
      <c r="Y89" s="181"/>
      <c r="Z89" s="181"/>
      <c r="AA89" s="181"/>
      <c r="AB89" s="181"/>
      <c r="AC89" s="181"/>
      <c r="AD89" s="181"/>
    </row>
    <row r="90" ht="18" customHeight="1" spans="1:30">
      <c r="A90" s="180" t="s">
        <v>0</v>
      </c>
      <c r="B90" s="167" t="s">
        <v>426</v>
      </c>
      <c r="C90" s="167" t="s">
        <v>427</v>
      </c>
      <c r="D90" s="167" t="s">
        <v>151</v>
      </c>
      <c r="E90" s="167" t="s">
        <v>122</v>
      </c>
      <c r="F90" s="167" t="s">
        <v>422</v>
      </c>
      <c r="G90" s="167" t="s">
        <v>423</v>
      </c>
      <c r="H90" s="172">
        <v>30000</v>
      </c>
      <c r="I90" s="172">
        <v>30000</v>
      </c>
      <c r="J90" s="172">
        <v>30000</v>
      </c>
      <c r="K90" s="172"/>
      <c r="L90" s="172">
        <v>9000</v>
      </c>
      <c r="M90" s="172"/>
      <c r="N90" s="172">
        <v>21000</v>
      </c>
      <c r="O90" s="181"/>
      <c r="P90" s="181"/>
      <c r="Q90" s="181"/>
      <c r="R90" s="181"/>
      <c r="S90" s="181"/>
      <c r="T90" s="181"/>
      <c r="U90" s="181"/>
      <c r="V90" s="181"/>
      <c r="W90" s="181"/>
      <c r="X90" s="181"/>
      <c r="Y90" s="181"/>
      <c r="Z90" s="181"/>
      <c r="AA90" s="181"/>
      <c r="AB90" s="181"/>
      <c r="AC90" s="181"/>
      <c r="AD90" s="181"/>
    </row>
    <row r="91" ht="18" customHeight="1" spans="1:30">
      <c r="A91" s="180" t="s">
        <v>0</v>
      </c>
      <c r="B91" s="167" t="s">
        <v>428</v>
      </c>
      <c r="C91" s="167" t="s">
        <v>429</v>
      </c>
      <c r="D91" s="167" t="s">
        <v>121</v>
      </c>
      <c r="E91" s="167" t="s">
        <v>122</v>
      </c>
      <c r="F91" s="167" t="s">
        <v>418</v>
      </c>
      <c r="G91" s="167" t="s">
        <v>419</v>
      </c>
      <c r="H91" s="172">
        <v>48456</v>
      </c>
      <c r="I91" s="172">
        <v>48456</v>
      </c>
      <c r="J91" s="172">
        <v>48456</v>
      </c>
      <c r="K91" s="172"/>
      <c r="L91" s="172">
        <v>14536.8</v>
      </c>
      <c r="M91" s="172"/>
      <c r="N91" s="172">
        <v>33919.2</v>
      </c>
      <c r="O91" s="181"/>
      <c r="P91" s="181"/>
      <c r="Q91" s="181"/>
      <c r="R91" s="181"/>
      <c r="S91" s="181"/>
      <c r="T91" s="181"/>
      <c r="U91" s="181"/>
      <c r="V91" s="181"/>
      <c r="W91" s="181"/>
      <c r="X91" s="181"/>
      <c r="Y91" s="181"/>
      <c r="Z91" s="181"/>
      <c r="AA91" s="181"/>
      <c r="AB91" s="181"/>
      <c r="AC91" s="181"/>
      <c r="AD91" s="181"/>
    </row>
    <row r="92" ht="18" customHeight="1" spans="1:30">
      <c r="A92" s="180" t="s">
        <v>0</v>
      </c>
      <c r="B92" s="167" t="s">
        <v>428</v>
      </c>
      <c r="C92" s="167" t="s">
        <v>429</v>
      </c>
      <c r="D92" s="167" t="s">
        <v>121</v>
      </c>
      <c r="E92" s="167" t="s">
        <v>122</v>
      </c>
      <c r="F92" s="167" t="s">
        <v>420</v>
      </c>
      <c r="G92" s="167" t="s">
        <v>421</v>
      </c>
      <c r="H92" s="172">
        <v>12900</v>
      </c>
      <c r="I92" s="172">
        <v>12900</v>
      </c>
      <c r="J92" s="172">
        <v>12900</v>
      </c>
      <c r="K92" s="172"/>
      <c r="L92" s="172">
        <v>3870</v>
      </c>
      <c r="M92" s="172"/>
      <c r="N92" s="172">
        <v>9030</v>
      </c>
      <c r="O92" s="181"/>
      <c r="P92" s="181"/>
      <c r="Q92" s="181"/>
      <c r="R92" s="181"/>
      <c r="S92" s="181"/>
      <c r="T92" s="181"/>
      <c r="U92" s="181"/>
      <c r="V92" s="181"/>
      <c r="W92" s="181"/>
      <c r="X92" s="181"/>
      <c r="Y92" s="181"/>
      <c r="Z92" s="181"/>
      <c r="AA92" s="181"/>
      <c r="AB92" s="181"/>
      <c r="AC92" s="181"/>
      <c r="AD92" s="181"/>
    </row>
    <row r="93" ht="18" customHeight="1" spans="1:30">
      <c r="A93" s="180" t="s">
        <v>0</v>
      </c>
      <c r="B93" s="167" t="s">
        <v>428</v>
      </c>
      <c r="C93" s="167" t="s">
        <v>429</v>
      </c>
      <c r="D93" s="167" t="s">
        <v>121</v>
      </c>
      <c r="E93" s="167" t="s">
        <v>122</v>
      </c>
      <c r="F93" s="167" t="s">
        <v>420</v>
      </c>
      <c r="G93" s="167" t="s">
        <v>421</v>
      </c>
      <c r="H93" s="172">
        <v>6000</v>
      </c>
      <c r="I93" s="172">
        <v>6000</v>
      </c>
      <c r="J93" s="172">
        <v>6000</v>
      </c>
      <c r="K93" s="172"/>
      <c r="L93" s="172">
        <v>1800</v>
      </c>
      <c r="M93" s="172"/>
      <c r="N93" s="172">
        <v>4200</v>
      </c>
      <c r="O93" s="181"/>
      <c r="P93" s="181"/>
      <c r="Q93" s="181"/>
      <c r="R93" s="181"/>
      <c r="S93" s="181"/>
      <c r="T93" s="181"/>
      <c r="U93" s="181"/>
      <c r="V93" s="181"/>
      <c r="W93" s="181"/>
      <c r="X93" s="181"/>
      <c r="Y93" s="181"/>
      <c r="Z93" s="181"/>
      <c r="AA93" s="181"/>
      <c r="AB93" s="181"/>
      <c r="AC93" s="181"/>
      <c r="AD93" s="181"/>
    </row>
    <row r="94" ht="18" customHeight="1" spans="1:30">
      <c r="A94" s="180" t="s">
        <v>0</v>
      </c>
      <c r="B94" s="167" t="s">
        <v>428</v>
      </c>
      <c r="C94" s="167" t="s">
        <v>429</v>
      </c>
      <c r="D94" s="167" t="s">
        <v>121</v>
      </c>
      <c r="E94" s="167" t="s">
        <v>122</v>
      </c>
      <c r="F94" s="167" t="s">
        <v>420</v>
      </c>
      <c r="G94" s="167" t="s">
        <v>421</v>
      </c>
      <c r="H94" s="172">
        <v>48072</v>
      </c>
      <c r="I94" s="172">
        <v>48072</v>
      </c>
      <c r="J94" s="172">
        <v>48072</v>
      </c>
      <c r="K94" s="172"/>
      <c r="L94" s="172">
        <v>14421.6</v>
      </c>
      <c r="M94" s="172"/>
      <c r="N94" s="172">
        <v>33650.4</v>
      </c>
      <c r="O94" s="181"/>
      <c r="P94" s="181"/>
      <c r="Q94" s="181"/>
      <c r="R94" s="181"/>
      <c r="S94" s="181"/>
      <c r="T94" s="181"/>
      <c r="U94" s="181"/>
      <c r="V94" s="181"/>
      <c r="W94" s="181"/>
      <c r="X94" s="181"/>
      <c r="Y94" s="181"/>
      <c r="Z94" s="181"/>
      <c r="AA94" s="181"/>
      <c r="AB94" s="181"/>
      <c r="AC94" s="181"/>
      <c r="AD94" s="181"/>
    </row>
    <row r="95" ht="18" customHeight="1" spans="1:30">
      <c r="A95" s="180" t="s">
        <v>0</v>
      </c>
      <c r="B95" s="167" t="s">
        <v>428</v>
      </c>
      <c r="C95" s="167" t="s">
        <v>429</v>
      </c>
      <c r="D95" s="167" t="s">
        <v>121</v>
      </c>
      <c r="E95" s="167" t="s">
        <v>122</v>
      </c>
      <c r="F95" s="167" t="s">
        <v>422</v>
      </c>
      <c r="G95" s="167" t="s">
        <v>423</v>
      </c>
      <c r="H95" s="172">
        <v>4038</v>
      </c>
      <c r="I95" s="172">
        <v>4038</v>
      </c>
      <c r="J95" s="172">
        <v>4038</v>
      </c>
      <c r="K95" s="172"/>
      <c r="L95" s="172">
        <v>1211.4</v>
      </c>
      <c r="M95" s="172"/>
      <c r="N95" s="172">
        <v>2826.6</v>
      </c>
      <c r="O95" s="181"/>
      <c r="P95" s="181"/>
      <c r="Q95" s="181"/>
      <c r="R95" s="181"/>
      <c r="S95" s="181"/>
      <c r="T95" s="181"/>
      <c r="U95" s="181"/>
      <c r="V95" s="181"/>
      <c r="W95" s="181"/>
      <c r="X95" s="181"/>
      <c r="Y95" s="181"/>
      <c r="Z95" s="181"/>
      <c r="AA95" s="181"/>
      <c r="AB95" s="181"/>
      <c r="AC95" s="181"/>
      <c r="AD95" s="181"/>
    </row>
    <row r="96" ht="18" customHeight="1" spans="1:30">
      <c r="A96" s="180" t="s">
        <v>0</v>
      </c>
      <c r="B96" s="167" t="s">
        <v>428</v>
      </c>
      <c r="C96" s="167" t="s">
        <v>429</v>
      </c>
      <c r="D96" s="167" t="s">
        <v>129</v>
      </c>
      <c r="E96" s="167" t="s">
        <v>122</v>
      </c>
      <c r="F96" s="167" t="s">
        <v>418</v>
      </c>
      <c r="G96" s="167" t="s">
        <v>419</v>
      </c>
      <c r="H96" s="172">
        <v>536832</v>
      </c>
      <c r="I96" s="172">
        <v>536832</v>
      </c>
      <c r="J96" s="172">
        <v>536832</v>
      </c>
      <c r="K96" s="172"/>
      <c r="L96" s="172">
        <v>161049.6</v>
      </c>
      <c r="M96" s="172"/>
      <c r="N96" s="172">
        <v>375782.4</v>
      </c>
      <c r="O96" s="181"/>
      <c r="P96" s="181"/>
      <c r="Q96" s="181"/>
      <c r="R96" s="181"/>
      <c r="S96" s="181"/>
      <c r="T96" s="181"/>
      <c r="U96" s="181"/>
      <c r="V96" s="181"/>
      <c r="W96" s="181"/>
      <c r="X96" s="181"/>
      <c r="Y96" s="181"/>
      <c r="Z96" s="181"/>
      <c r="AA96" s="181"/>
      <c r="AB96" s="181"/>
      <c r="AC96" s="181"/>
      <c r="AD96" s="181"/>
    </row>
    <row r="97" ht="18" customHeight="1" spans="1:30">
      <c r="A97" s="180" t="s">
        <v>0</v>
      </c>
      <c r="B97" s="167" t="s">
        <v>428</v>
      </c>
      <c r="C97" s="167" t="s">
        <v>429</v>
      </c>
      <c r="D97" s="167" t="s">
        <v>129</v>
      </c>
      <c r="E97" s="167" t="s">
        <v>122</v>
      </c>
      <c r="F97" s="167" t="s">
        <v>420</v>
      </c>
      <c r="G97" s="167" t="s">
        <v>421</v>
      </c>
      <c r="H97" s="172">
        <v>589908</v>
      </c>
      <c r="I97" s="172">
        <v>589908</v>
      </c>
      <c r="J97" s="172">
        <v>589908</v>
      </c>
      <c r="K97" s="172"/>
      <c r="L97" s="172">
        <v>176972.4</v>
      </c>
      <c r="M97" s="172"/>
      <c r="N97" s="172">
        <v>412935.6</v>
      </c>
      <c r="O97" s="181"/>
      <c r="P97" s="181"/>
      <c r="Q97" s="181"/>
      <c r="R97" s="181"/>
      <c r="S97" s="181"/>
      <c r="T97" s="181"/>
      <c r="U97" s="181"/>
      <c r="V97" s="181"/>
      <c r="W97" s="181"/>
      <c r="X97" s="181"/>
      <c r="Y97" s="181"/>
      <c r="Z97" s="181"/>
      <c r="AA97" s="181"/>
      <c r="AB97" s="181"/>
      <c r="AC97" s="181"/>
      <c r="AD97" s="181"/>
    </row>
    <row r="98" ht="18" customHeight="1" spans="1:30">
      <c r="A98" s="180" t="s">
        <v>0</v>
      </c>
      <c r="B98" s="167" t="s">
        <v>428</v>
      </c>
      <c r="C98" s="167" t="s">
        <v>429</v>
      </c>
      <c r="D98" s="167" t="s">
        <v>129</v>
      </c>
      <c r="E98" s="167" t="s">
        <v>122</v>
      </c>
      <c r="F98" s="167" t="s">
        <v>420</v>
      </c>
      <c r="G98" s="167" t="s">
        <v>421</v>
      </c>
      <c r="H98" s="172">
        <v>78000</v>
      </c>
      <c r="I98" s="172">
        <v>78000</v>
      </c>
      <c r="J98" s="172">
        <v>78000</v>
      </c>
      <c r="K98" s="172"/>
      <c r="L98" s="172">
        <v>23400</v>
      </c>
      <c r="M98" s="172"/>
      <c r="N98" s="172">
        <v>54600</v>
      </c>
      <c r="O98" s="181"/>
      <c r="P98" s="181"/>
      <c r="Q98" s="181"/>
      <c r="R98" s="181"/>
      <c r="S98" s="181"/>
      <c r="T98" s="181"/>
      <c r="U98" s="181"/>
      <c r="V98" s="181"/>
      <c r="W98" s="181"/>
      <c r="X98" s="181"/>
      <c r="Y98" s="181"/>
      <c r="Z98" s="181"/>
      <c r="AA98" s="181"/>
      <c r="AB98" s="181"/>
      <c r="AC98" s="181"/>
      <c r="AD98" s="181"/>
    </row>
    <row r="99" ht="18" customHeight="1" spans="1:30">
      <c r="A99" s="180" t="s">
        <v>0</v>
      </c>
      <c r="B99" s="167" t="s">
        <v>428</v>
      </c>
      <c r="C99" s="167" t="s">
        <v>429</v>
      </c>
      <c r="D99" s="167" t="s">
        <v>129</v>
      </c>
      <c r="E99" s="167" t="s">
        <v>122</v>
      </c>
      <c r="F99" s="167" t="s">
        <v>420</v>
      </c>
      <c r="G99" s="167" t="s">
        <v>421</v>
      </c>
      <c r="H99" s="172">
        <v>141000</v>
      </c>
      <c r="I99" s="172">
        <v>141000</v>
      </c>
      <c r="J99" s="172">
        <v>141000</v>
      </c>
      <c r="K99" s="172"/>
      <c r="L99" s="172">
        <v>42300</v>
      </c>
      <c r="M99" s="172"/>
      <c r="N99" s="172">
        <v>98700</v>
      </c>
      <c r="O99" s="181"/>
      <c r="P99" s="181"/>
      <c r="Q99" s="181"/>
      <c r="R99" s="181"/>
      <c r="S99" s="181"/>
      <c r="T99" s="181"/>
      <c r="U99" s="181"/>
      <c r="V99" s="181"/>
      <c r="W99" s="181"/>
      <c r="X99" s="181"/>
      <c r="Y99" s="181"/>
      <c r="Z99" s="181"/>
      <c r="AA99" s="181"/>
      <c r="AB99" s="181"/>
      <c r="AC99" s="181"/>
      <c r="AD99" s="181"/>
    </row>
    <row r="100" ht="18" customHeight="1" spans="1:30">
      <c r="A100" s="180" t="s">
        <v>0</v>
      </c>
      <c r="B100" s="167" t="s">
        <v>428</v>
      </c>
      <c r="C100" s="167" t="s">
        <v>429</v>
      </c>
      <c r="D100" s="167" t="s">
        <v>129</v>
      </c>
      <c r="E100" s="167" t="s">
        <v>122</v>
      </c>
      <c r="F100" s="167" t="s">
        <v>422</v>
      </c>
      <c r="G100" s="167" t="s">
        <v>423</v>
      </c>
      <c r="H100" s="172">
        <v>44736</v>
      </c>
      <c r="I100" s="172">
        <v>44736</v>
      </c>
      <c r="J100" s="172">
        <v>44736</v>
      </c>
      <c r="K100" s="172"/>
      <c r="L100" s="172">
        <v>13420.8</v>
      </c>
      <c r="M100" s="172"/>
      <c r="N100" s="172">
        <v>31315.2</v>
      </c>
      <c r="O100" s="181"/>
      <c r="P100" s="181"/>
      <c r="Q100" s="181"/>
      <c r="R100" s="181"/>
      <c r="S100" s="181"/>
      <c r="T100" s="181"/>
      <c r="U100" s="181"/>
      <c r="V100" s="181"/>
      <c r="W100" s="181"/>
      <c r="X100" s="181"/>
      <c r="Y100" s="181"/>
      <c r="Z100" s="181"/>
      <c r="AA100" s="181"/>
      <c r="AB100" s="181"/>
      <c r="AC100" s="181"/>
      <c r="AD100" s="181"/>
    </row>
    <row r="101" ht="18" customHeight="1" spans="1:30">
      <c r="A101" s="180" t="s">
        <v>0</v>
      </c>
      <c r="B101" s="167" t="s">
        <v>428</v>
      </c>
      <c r="C101" s="167" t="s">
        <v>429</v>
      </c>
      <c r="D101" s="167" t="s">
        <v>143</v>
      </c>
      <c r="E101" s="167" t="s">
        <v>122</v>
      </c>
      <c r="F101" s="167" t="s">
        <v>418</v>
      </c>
      <c r="G101" s="167" t="s">
        <v>419</v>
      </c>
      <c r="H101" s="172">
        <v>42540</v>
      </c>
      <c r="I101" s="172">
        <v>42540</v>
      </c>
      <c r="J101" s="172">
        <v>42540</v>
      </c>
      <c r="K101" s="172"/>
      <c r="L101" s="172">
        <v>12762</v>
      </c>
      <c r="M101" s="172"/>
      <c r="N101" s="172">
        <v>29778</v>
      </c>
      <c r="O101" s="181"/>
      <c r="P101" s="181"/>
      <c r="Q101" s="181"/>
      <c r="R101" s="181"/>
      <c r="S101" s="181"/>
      <c r="T101" s="181"/>
      <c r="U101" s="181"/>
      <c r="V101" s="181"/>
      <c r="W101" s="181"/>
      <c r="X101" s="181"/>
      <c r="Y101" s="181"/>
      <c r="Z101" s="181"/>
      <c r="AA101" s="181"/>
      <c r="AB101" s="181"/>
      <c r="AC101" s="181"/>
      <c r="AD101" s="181"/>
    </row>
    <row r="102" ht="18" customHeight="1" spans="1:30">
      <c r="A102" s="180" t="s">
        <v>0</v>
      </c>
      <c r="B102" s="167" t="s">
        <v>428</v>
      </c>
      <c r="C102" s="167" t="s">
        <v>429</v>
      </c>
      <c r="D102" s="167" t="s">
        <v>143</v>
      </c>
      <c r="E102" s="167" t="s">
        <v>122</v>
      </c>
      <c r="F102" s="167" t="s">
        <v>420</v>
      </c>
      <c r="G102" s="167" t="s">
        <v>421</v>
      </c>
      <c r="H102" s="172">
        <v>11400</v>
      </c>
      <c r="I102" s="172">
        <v>11400</v>
      </c>
      <c r="J102" s="172">
        <v>11400</v>
      </c>
      <c r="K102" s="172"/>
      <c r="L102" s="172">
        <v>3420</v>
      </c>
      <c r="M102" s="172"/>
      <c r="N102" s="172">
        <v>7980</v>
      </c>
      <c r="O102" s="181"/>
      <c r="P102" s="181"/>
      <c r="Q102" s="181"/>
      <c r="R102" s="181"/>
      <c r="S102" s="181"/>
      <c r="T102" s="181"/>
      <c r="U102" s="181"/>
      <c r="V102" s="181"/>
      <c r="W102" s="181"/>
      <c r="X102" s="181"/>
      <c r="Y102" s="181"/>
      <c r="Z102" s="181"/>
      <c r="AA102" s="181"/>
      <c r="AB102" s="181"/>
      <c r="AC102" s="181"/>
      <c r="AD102" s="181"/>
    </row>
    <row r="103" ht="18" customHeight="1" spans="1:30">
      <c r="A103" s="180" t="s">
        <v>0</v>
      </c>
      <c r="B103" s="167" t="s">
        <v>428</v>
      </c>
      <c r="C103" s="167" t="s">
        <v>429</v>
      </c>
      <c r="D103" s="167" t="s">
        <v>143</v>
      </c>
      <c r="E103" s="167" t="s">
        <v>122</v>
      </c>
      <c r="F103" s="167" t="s">
        <v>420</v>
      </c>
      <c r="G103" s="167" t="s">
        <v>421</v>
      </c>
      <c r="H103" s="172">
        <v>6000</v>
      </c>
      <c r="I103" s="172">
        <v>6000</v>
      </c>
      <c r="J103" s="172">
        <v>6000</v>
      </c>
      <c r="K103" s="172"/>
      <c r="L103" s="172">
        <v>1800</v>
      </c>
      <c r="M103" s="172"/>
      <c r="N103" s="172">
        <v>4200</v>
      </c>
      <c r="O103" s="181"/>
      <c r="P103" s="181"/>
      <c r="Q103" s="181"/>
      <c r="R103" s="181"/>
      <c r="S103" s="181"/>
      <c r="T103" s="181"/>
      <c r="U103" s="181"/>
      <c r="V103" s="181"/>
      <c r="W103" s="181"/>
      <c r="X103" s="181"/>
      <c r="Y103" s="181"/>
      <c r="Z103" s="181"/>
      <c r="AA103" s="181"/>
      <c r="AB103" s="181"/>
      <c r="AC103" s="181"/>
      <c r="AD103" s="181"/>
    </row>
    <row r="104" ht="18" customHeight="1" spans="1:30">
      <c r="A104" s="180" t="s">
        <v>0</v>
      </c>
      <c r="B104" s="167" t="s">
        <v>428</v>
      </c>
      <c r="C104" s="167" t="s">
        <v>429</v>
      </c>
      <c r="D104" s="167" t="s">
        <v>143</v>
      </c>
      <c r="E104" s="167" t="s">
        <v>122</v>
      </c>
      <c r="F104" s="167" t="s">
        <v>420</v>
      </c>
      <c r="G104" s="167" t="s">
        <v>421</v>
      </c>
      <c r="H104" s="172">
        <v>45780</v>
      </c>
      <c r="I104" s="172">
        <v>45780</v>
      </c>
      <c r="J104" s="172">
        <v>45780</v>
      </c>
      <c r="K104" s="172"/>
      <c r="L104" s="172">
        <v>13734</v>
      </c>
      <c r="M104" s="172"/>
      <c r="N104" s="172">
        <v>32046</v>
      </c>
      <c r="O104" s="181"/>
      <c r="P104" s="181"/>
      <c r="Q104" s="181"/>
      <c r="R104" s="181"/>
      <c r="S104" s="181"/>
      <c r="T104" s="181"/>
      <c r="U104" s="181"/>
      <c r="V104" s="181"/>
      <c r="W104" s="181"/>
      <c r="X104" s="181"/>
      <c r="Y104" s="181"/>
      <c r="Z104" s="181"/>
      <c r="AA104" s="181"/>
      <c r="AB104" s="181"/>
      <c r="AC104" s="181"/>
      <c r="AD104" s="181"/>
    </row>
    <row r="105" ht="18" customHeight="1" spans="1:30">
      <c r="A105" s="180" t="s">
        <v>0</v>
      </c>
      <c r="B105" s="167" t="s">
        <v>428</v>
      </c>
      <c r="C105" s="167" t="s">
        <v>429</v>
      </c>
      <c r="D105" s="167" t="s">
        <v>143</v>
      </c>
      <c r="E105" s="167" t="s">
        <v>122</v>
      </c>
      <c r="F105" s="167" t="s">
        <v>422</v>
      </c>
      <c r="G105" s="167" t="s">
        <v>423</v>
      </c>
      <c r="H105" s="172">
        <v>3545</v>
      </c>
      <c r="I105" s="172">
        <v>3545</v>
      </c>
      <c r="J105" s="172">
        <v>3545</v>
      </c>
      <c r="K105" s="172"/>
      <c r="L105" s="172">
        <v>1063.5</v>
      </c>
      <c r="M105" s="172"/>
      <c r="N105" s="172">
        <v>2481.5</v>
      </c>
      <c r="O105" s="181"/>
      <c r="P105" s="181"/>
      <c r="Q105" s="181"/>
      <c r="R105" s="181"/>
      <c r="S105" s="181"/>
      <c r="T105" s="181"/>
      <c r="U105" s="181"/>
      <c r="V105" s="181"/>
      <c r="W105" s="181"/>
      <c r="X105" s="181"/>
      <c r="Y105" s="181"/>
      <c r="Z105" s="181"/>
      <c r="AA105" s="181"/>
      <c r="AB105" s="181"/>
      <c r="AC105" s="181"/>
      <c r="AD105" s="181"/>
    </row>
    <row r="106" ht="18" customHeight="1" spans="1:30">
      <c r="A106" s="180" t="s">
        <v>0</v>
      </c>
      <c r="B106" s="167" t="s">
        <v>428</v>
      </c>
      <c r="C106" s="167" t="s">
        <v>429</v>
      </c>
      <c r="D106" s="167" t="s">
        <v>151</v>
      </c>
      <c r="E106" s="167" t="s">
        <v>122</v>
      </c>
      <c r="F106" s="167" t="s">
        <v>418</v>
      </c>
      <c r="G106" s="167" t="s">
        <v>419</v>
      </c>
      <c r="H106" s="172">
        <v>193452</v>
      </c>
      <c r="I106" s="172">
        <v>193452</v>
      </c>
      <c r="J106" s="172">
        <v>193452</v>
      </c>
      <c r="K106" s="172"/>
      <c r="L106" s="172">
        <v>58035.6</v>
      </c>
      <c r="M106" s="172"/>
      <c r="N106" s="172">
        <v>135416.4</v>
      </c>
      <c r="O106" s="181"/>
      <c r="P106" s="181"/>
      <c r="Q106" s="181"/>
      <c r="R106" s="181"/>
      <c r="S106" s="181"/>
      <c r="T106" s="181"/>
      <c r="U106" s="181"/>
      <c r="V106" s="181"/>
      <c r="W106" s="181"/>
      <c r="X106" s="181"/>
      <c r="Y106" s="181"/>
      <c r="Z106" s="181"/>
      <c r="AA106" s="181"/>
      <c r="AB106" s="181"/>
      <c r="AC106" s="181"/>
      <c r="AD106" s="181"/>
    </row>
    <row r="107" ht="18" customHeight="1" spans="1:30">
      <c r="A107" s="180" t="s">
        <v>0</v>
      </c>
      <c r="B107" s="167" t="s">
        <v>428</v>
      </c>
      <c r="C107" s="167" t="s">
        <v>429</v>
      </c>
      <c r="D107" s="167" t="s">
        <v>151</v>
      </c>
      <c r="E107" s="167" t="s">
        <v>122</v>
      </c>
      <c r="F107" s="167" t="s">
        <v>420</v>
      </c>
      <c r="G107" s="167" t="s">
        <v>421</v>
      </c>
      <c r="H107" s="172">
        <v>225936</v>
      </c>
      <c r="I107" s="172">
        <v>225936</v>
      </c>
      <c r="J107" s="172">
        <v>225936</v>
      </c>
      <c r="K107" s="172"/>
      <c r="L107" s="172">
        <v>67780.8</v>
      </c>
      <c r="M107" s="172"/>
      <c r="N107" s="172">
        <v>158155.2</v>
      </c>
      <c r="O107" s="181"/>
      <c r="P107" s="181"/>
      <c r="Q107" s="181"/>
      <c r="R107" s="181"/>
      <c r="S107" s="181"/>
      <c r="T107" s="181"/>
      <c r="U107" s="181"/>
      <c r="V107" s="181"/>
      <c r="W107" s="181"/>
      <c r="X107" s="181"/>
      <c r="Y107" s="181"/>
      <c r="Z107" s="181"/>
      <c r="AA107" s="181"/>
      <c r="AB107" s="181"/>
      <c r="AC107" s="181"/>
      <c r="AD107" s="181"/>
    </row>
    <row r="108" ht="18" customHeight="1" spans="1:30">
      <c r="A108" s="180" t="s">
        <v>0</v>
      </c>
      <c r="B108" s="167" t="s">
        <v>428</v>
      </c>
      <c r="C108" s="167" t="s">
        <v>429</v>
      </c>
      <c r="D108" s="167" t="s">
        <v>151</v>
      </c>
      <c r="E108" s="167" t="s">
        <v>122</v>
      </c>
      <c r="F108" s="167" t="s">
        <v>420</v>
      </c>
      <c r="G108" s="167" t="s">
        <v>421</v>
      </c>
      <c r="H108" s="172">
        <v>54000</v>
      </c>
      <c r="I108" s="172">
        <v>54000</v>
      </c>
      <c r="J108" s="172">
        <v>54000</v>
      </c>
      <c r="K108" s="172"/>
      <c r="L108" s="172">
        <v>16200</v>
      </c>
      <c r="M108" s="172"/>
      <c r="N108" s="172">
        <v>37800</v>
      </c>
      <c r="O108" s="181"/>
      <c r="P108" s="181"/>
      <c r="Q108" s="181"/>
      <c r="R108" s="181"/>
      <c r="S108" s="181"/>
      <c r="T108" s="181"/>
      <c r="U108" s="181"/>
      <c r="V108" s="181"/>
      <c r="W108" s="181"/>
      <c r="X108" s="181"/>
      <c r="Y108" s="181"/>
      <c r="Z108" s="181"/>
      <c r="AA108" s="181"/>
      <c r="AB108" s="181"/>
      <c r="AC108" s="181"/>
      <c r="AD108" s="181"/>
    </row>
    <row r="109" ht="18" customHeight="1" spans="1:30">
      <c r="A109" s="180" t="s">
        <v>0</v>
      </c>
      <c r="B109" s="167" t="s">
        <v>428</v>
      </c>
      <c r="C109" s="167" t="s">
        <v>429</v>
      </c>
      <c r="D109" s="167" t="s">
        <v>151</v>
      </c>
      <c r="E109" s="167" t="s">
        <v>122</v>
      </c>
      <c r="F109" s="167" t="s">
        <v>420</v>
      </c>
      <c r="G109" s="167" t="s">
        <v>421</v>
      </c>
      <c r="H109" s="172">
        <v>30000</v>
      </c>
      <c r="I109" s="172">
        <v>30000</v>
      </c>
      <c r="J109" s="172">
        <v>30000</v>
      </c>
      <c r="K109" s="172"/>
      <c r="L109" s="172">
        <v>9000</v>
      </c>
      <c r="M109" s="172"/>
      <c r="N109" s="172">
        <v>21000</v>
      </c>
      <c r="O109" s="181"/>
      <c r="P109" s="181"/>
      <c r="Q109" s="181"/>
      <c r="R109" s="181"/>
      <c r="S109" s="181"/>
      <c r="T109" s="181"/>
      <c r="U109" s="181"/>
      <c r="V109" s="181"/>
      <c r="W109" s="181"/>
      <c r="X109" s="181"/>
      <c r="Y109" s="181"/>
      <c r="Z109" s="181"/>
      <c r="AA109" s="181"/>
      <c r="AB109" s="181"/>
      <c r="AC109" s="181"/>
      <c r="AD109" s="181"/>
    </row>
    <row r="110" ht="18" customHeight="1" spans="1:30">
      <c r="A110" s="180" t="s">
        <v>0</v>
      </c>
      <c r="B110" s="167" t="s">
        <v>428</v>
      </c>
      <c r="C110" s="167" t="s">
        <v>429</v>
      </c>
      <c r="D110" s="167" t="s">
        <v>151</v>
      </c>
      <c r="E110" s="167" t="s">
        <v>122</v>
      </c>
      <c r="F110" s="167" t="s">
        <v>422</v>
      </c>
      <c r="G110" s="167" t="s">
        <v>423</v>
      </c>
      <c r="H110" s="172">
        <v>16121</v>
      </c>
      <c r="I110" s="172">
        <v>16121</v>
      </c>
      <c r="J110" s="172">
        <v>16121</v>
      </c>
      <c r="K110" s="172"/>
      <c r="L110" s="172">
        <v>4836.3</v>
      </c>
      <c r="M110" s="172"/>
      <c r="N110" s="172">
        <v>11284.7</v>
      </c>
      <c r="O110" s="181"/>
      <c r="P110" s="181"/>
      <c r="Q110" s="181"/>
      <c r="R110" s="181"/>
      <c r="S110" s="181"/>
      <c r="T110" s="181"/>
      <c r="U110" s="181"/>
      <c r="V110" s="181"/>
      <c r="W110" s="181"/>
      <c r="X110" s="181"/>
      <c r="Y110" s="181"/>
      <c r="Z110" s="181"/>
      <c r="AA110" s="181"/>
      <c r="AB110" s="181"/>
      <c r="AC110" s="181"/>
      <c r="AD110" s="181"/>
    </row>
    <row r="111" ht="18" customHeight="1" spans="1:30">
      <c r="A111" s="180" t="s">
        <v>0</v>
      </c>
      <c r="B111" s="167" t="s">
        <v>430</v>
      </c>
      <c r="C111" s="167" t="s">
        <v>431</v>
      </c>
      <c r="D111" s="167" t="s">
        <v>248</v>
      </c>
      <c r="E111" s="167" t="s">
        <v>249</v>
      </c>
      <c r="F111" s="167" t="s">
        <v>432</v>
      </c>
      <c r="G111" s="167" t="s">
        <v>433</v>
      </c>
      <c r="H111" s="172">
        <v>168000</v>
      </c>
      <c r="I111" s="172">
        <v>168000</v>
      </c>
      <c r="J111" s="172">
        <v>168000</v>
      </c>
      <c r="K111" s="172"/>
      <c r="L111" s="172">
        <v>50400</v>
      </c>
      <c r="M111" s="172"/>
      <c r="N111" s="172">
        <v>117600</v>
      </c>
      <c r="O111" s="181"/>
      <c r="P111" s="181"/>
      <c r="Q111" s="181"/>
      <c r="R111" s="181"/>
      <c r="S111" s="181"/>
      <c r="T111" s="181"/>
      <c r="U111" s="181"/>
      <c r="V111" s="181"/>
      <c r="W111" s="181"/>
      <c r="X111" s="181"/>
      <c r="Y111" s="181"/>
      <c r="Z111" s="181"/>
      <c r="AA111" s="181"/>
      <c r="AB111" s="181"/>
      <c r="AC111" s="181"/>
      <c r="AD111" s="181"/>
    </row>
    <row r="112" ht="18" customHeight="1" spans="1:30">
      <c r="A112" s="180" t="s">
        <v>0</v>
      </c>
      <c r="B112" s="167" t="s">
        <v>430</v>
      </c>
      <c r="C112" s="167" t="s">
        <v>431</v>
      </c>
      <c r="D112" s="167" t="s">
        <v>248</v>
      </c>
      <c r="E112" s="167" t="s">
        <v>249</v>
      </c>
      <c r="F112" s="167" t="s">
        <v>432</v>
      </c>
      <c r="G112" s="167" t="s">
        <v>433</v>
      </c>
      <c r="H112" s="172">
        <v>42000</v>
      </c>
      <c r="I112" s="172">
        <v>42000</v>
      </c>
      <c r="J112" s="172">
        <v>42000</v>
      </c>
      <c r="K112" s="172"/>
      <c r="L112" s="172">
        <v>12600</v>
      </c>
      <c r="M112" s="172"/>
      <c r="N112" s="172">
        <v>29400</v>
      </c>
      <c r="O112" s="181"/>
      <c r="P112" s="181"/>
      <c r="Q112" s="181"/>
      <c r="R112" s="181"/>
      <c r="S112" s="181"/>
      <c r="T112" s="181"/>
      <c r="U112" s="181"/>
      <c r="V112" s="181"/>
      <c r="W112" s="181"/>
      <c r="X112" s="181"/>
      <c r="Y112" s="181"/>
      <c r="Z112" s="181"/>
      <c r="AA112" s="181"/>
      <c r="AB112" s="181"/>
      <c r="AC112" s="181"/>
      <c r="AD112" s="181"/>
    </row>
    <row r="113" ht="18" customHeight="1" spans="1:30">
      <c r="A113" s="180" t="s">
        <v>0</v>
      </c>
      <c r="B113" s="167" t="s">
        <v>430</v>
      </c>
      <c r="C113" s="167" t="s">
        <v>431</v>
      </c>
      <c r="D113" s="167" t="s">
        <v>248</v>
      </c>
      <c r="E113" s="167" t="s">
        <v>249</v>
      </c>
      <c r="F113" s="167" t="s">
        <v>432</v>
      </c>
      <c r="G113" s="167" t="s">
        <v>433</v>
      </c>
      <c r="H113" s="172">
        <v>420000</v>
      </c>
      <c r="I113" s="172">
        <v>420000</v>
      </c>
      <c r="J113" s="172">
        <v>420000</v>
      </c>
      <c r="K113" s="172"/>
      <c r="L113" s="172">
        <v>126000</v>
      </c>
      <c r="M113" s="172"/>
      <c r="N113" s="172">
        <v>294000</v>
      </c>
      <c r="O113" s="181"/>
      <c r="P113" s="181"/>
      <c r="Q113" s="181"/>
      <c r="R113" s="181"/>
      <c r="S113" s="181"/>
      <c r="T113" s="181"/>
      <c r="U113" s="181"/>
      <c r="V113" s="181"/>
      <c r="W113" s="181"/>
      <c r="X113" s="181"/>
      <c r="Y113" s="181"/>
      <c r="Z113" s="181"/>
      <c r="AA113" s="181"/>
      <c r="AB113" s="181"/>
      <c r="AC113" s="181"/>
      <c r="AD113" s="181"/>
    </row>
    <row r="114" ht="18" customHeight="1" spans="1:30">
      <c r="A114" s="180" t="s">
        <v>0</v>
      </c>
      <c r="B114" s="167" t="s">
        <v>434</v>
      </c>
      <c r="C114" s="167" t="s">
        <v>435</v>
      </c>
      <c r="D114" s="167" t="s">
        <v>166</v>
      </c>
      <c r="E114" s="167" t="s">
        <v>167</v>
      </c>
      <c r="F114" s="167" t="s">
        <v>414</v>
      </c>
      <c r="G114" s="167" t="s">
        <v>415</v>
      </c>
      <c r="H114" s="172">
        <v>20320</v>
      </c>
      <c r="I114" s="172">
        <v>20320</v>
      </c>
      <c r="J114" s="172">
        <v>20320</v>
      </c>
      <c r="K114" s="172"/>
      <c r="L114" s="172">
        <v>6096</v>
      </c>
      <c r="M114" s="172"/>
      <c r="N114" s="172">
        <v>14224</v>
      </c>
      <c r="O114" s="181"/>
      <c r="P114" s="181"/>
      <c r="Q114" s="181"/>
      <c r="R114" s="181"/>
      <c r="S114" s="181"/>
      <c r="T114" s="181"/>
      <c r="U114" s="181"/>
      <c r="V114" s="181"/>
      <c r="W114" s="181"/>
      <c r="X114" s="181"/>
      <c r="Y114" s="181"/>
      <c r="Z114" s="181"/>
      <c r="AA114" s="181"/>
      <c r="AB114" s="181"/>
      <c r="AC114" s="181"/>
      <c r="AD114" s="181"/>
    </row>
    <row r="115" ht="18" customHeight="1" spans="1:30">
      <c r="A115" s="180" t="s">
        <v>0</v>
      </c>
      <c r="B115" s="167" t="s">
        <v>434</v>
      </c>
      <c r="C115" s="167" t="s">
        <v>435</v>
      </c>
      <c r="D115" s="167" t="s">
        <v>248</v>
      </c>
      <c r="E115" s="167" t="s">
        <v>249</v>
      </c>
      <c r="F115" s="167" t="s">
        <v>410</v>
      </c>
      <c r="G115" s="167" t="s">
        <v>411</v>
      </c>
      <c r="H115" s="172">
        <v>1800</v>
      </c>
      <c r="I115" s="172">
        <v>1800</v>
      </c>
      <c r="J115" s="172">
        <v>1800</v>
      </c>
      <c r="K115" s="172"/>
      <c r="L115" s="172">
        <v>540</v>
      </c>
      <c r="M115" s="172"/>
      <c r="N115" s="172">
        <v>1260</v>
      </c>
      <c r="O115" s="181"/>
      <c r="P115" s="181"/>
      <c r="Q115" s="181"/>
      <c r="R115" s="181"/>
      <c r="S115" s="181"/>
      <c r="T115" s="181"/>
      <c r="U115" s="181"/>
      <c r="V115" s="181"/>
      <c r="W115" s="181"/>
      <c r="X115" s="181"/>
      <c r="Y115" s="181"/>
      <c r="Z115" s="181"/>
      <c r="AA115" s="181"/>
      <c r="AB115" s="181"/>
      <c r="AC115" s="181"/>
      <c r="AD115" s="181"/>
    </row>
    <row r="116" ht="18" customHeight="1" spans="1:30">
      <c r="A116" s="180" t="s">
        <v>0</v>
      </c>
      <c r="B116" s="167" t="s">
        <v>434</v>
      </c>
      <c r="C116" s="167" t="s">
        <v>435</v>
      </c>
      <c r="D116" s="167" t="s">
        <v>248</v>
      </c>
      <c r="E116" s="167" t="s">
        <v>249</v>
      </c>
      <c r="F116" s="167" t="s">
        <v>414</v>
      </c>
      <c r="G116" s="167" t="s">
        <v>415</v>
      </c>
      <c r="H116" s="172">
        <v>150000</v>
      </c>
      <c r="I116" s="172">
        <v>150000</v>
      </c>
      <c r="J116" s="172">
        <v>150000</v>
      </c>
      <c r="K116" s="172"/>
      <c r="L116" s="172">
        <v>45000</v>
      </c>
      <c r="M116" s="172"/>
      <c r="N116" s="172">
        <v>105000</v>
      </c>
      <c r="O116" s="181"/>
      <c r="P116" s="181"/>
      <c r="Q116" s="181"/>
      <c r="R116" s="181"/>
      <c r="S116" s="181"/>
      <c r="T116" s="181"/>
      <c r="U116" s="181"/>
      <c r="V116" s="181"/>
      <c r="W116" s="181"/>
      <c r="X116" s="181"/>
      <c r="Y116" s="181"/>
      <c r="Z116" s="181"/>
      <c r="AA116" s="181"/>
      <c r="AB116" s="181"/>
      <c r="AC116" s="181"/>
      <c r="AD116" s="181"/>
    </row>
    <row r="117" ht="18" customHeight="1" spans="1:30">
      <c r="A117" s="180" t="s">
        <v>0</v>
      </c>
      <c r="B117" s="167" t="s">
        <v>434</v>
      </c>
      <c r="C117" s="167" t="s">
        <v>435</v>
      </c>
      <c r="D117" s="167" t="s">
        <v>248</v>
      </c>
      <c r="E117" s="167" t="s">
        <v>249</v>
      </c>
      <c r="F117" s="167" t="s">
        <v>414</v>
      </c>
      <c r="G117" s="167" t="s">
        <v>415</v>
      </c>
      <c r="H117" s="172">
        <v>40000</v>
      </c>
      <c r="I117" s="172">
        <v>40000</v>
      </c>
      <c r="J117" s="172">
        <v>40000</v>
      </c>
      <c r="K117" s="172"/>
      <c r="L117" s="172">
        <v>12000</v>
      </c>
      <c r="M117" s="172"/>
      <c r="N117" s="172">
        <v>28000</v>
      </c>
      <c r="O117" s="181"/>
      <c r="P117" s="181"/>
      <c r="Q117" s="181"/>
      <c r="R117" s="181"/>
      <c r="S117" s="181"/>
      <c r="T117" s="181"/>
      <c r="U117" s="181"/>
      <c r="V117" s="181"/>
      <c r="W117" s="181"/>
      <c r="X117" s="181"/>
      <c r="Y117" s="181"/>
      <c r="Z117" s="181"/>
      <c r="AA117" s="181"/>
      <c r="AB117" s="181"/>
      <c r="AC117" s="181"/>
      <c r="AD117" s="181"/>
    </row>
    <row r="118" ht="18" customHeight="1" spans="1:30">
      <c r="A118" s="180" t="s">
        <v>0</v>
      </c>
      <c r="B118" s="167" t="s">
        <v>434</v>
      </c>
      <c r="C118" s="167" t="s">
        <v>435</v>
      </c>
      <c r="D118" s="167" t="s">
        <v>248</v>
      </c>
      <c r="E118" s="167" t="s">
        <v>249</v>
      </c>
      <c r="F118" s="167" t="s">
        <v>414</v>
      </c>
      <c r="G118" s="167" t="s">
        <v>415</v>
      </c>
      <c r="H118" s="172">
        <v>56000</v>
      </c>
      <c r="I118" s="172">
        <v>56000</v>
      </c>
      <c r="J118" s="172">
        <v>56000</v>
      </c>
      <c r="K118" s="172"/>
      <c r="L118" s="172">
        <v>16800</v>
      </c>
      <c r="M118" s="172"/>
      <c r="N118" s="172">
        <v>39200</v>
      </c>
      <c r="O118" s="181"/>
      <c r="P118" s="181"/>
      <c r="Q118" s="181"/>
      <c r="R118" s="181"/>
      <c r="S118" s="181"/>
      <c r="T118" s="181"/>
      <c r="U118" s="181"/>
      <c r="V118" s="181"/>
      <c r="W118" s="181"/>
      <c r="X118" s="181"/>
      <c r="Y118" s="181"/>
      <c r="Z118" s="181"/>
      <c r="AA118" s="181"/>
      <c r="AB118" s="181"/>
      <c r="AC118" s="181"/>
      <c r="AD118" s="181"/>
    </row>
    <row r="119" ht="18" customHeight="1" spans="1:30">
      <c r="A119" s="180" t="s">
        <v>0</v>
      </c>
      <c r="B119" s="167" t="s">
        <v>436</v>
      </c>
      <c r="C119" s="167" t="s">
        <v>437</v>
      </c>
      <c r="D119" s="167" t="s">
        <v>129</v>
      </c>
      <c r="E119" s="167" t="s">
        <v>122</v>
      </c>
      <c r="F119" s="167" t="s">
        <v>424</v>
      </c>
      <c r="G119" s="167" t="s">
        <v>425</v>
      </c>
      <c r="H119" s="172">
        <v>12000</v>
      </c>
      <c r="I119" s="172">
        <v>12000</v>
      </c>
      <c r="J119" s="172">
        <v>12000</v>
      </c>
      <c r="K119" s="172"/>
      <c r="L119" s="172">
        <v>3600</v>
      </c>
      <c r="M119" s="172"/>
      <c r="N119" s="172">
        <v>8400</v>
      </c>
      <c r="O119" s="181"/>
      <c r="P119" s="181"/>
      <c r="Q119" s="181"/>
      <c r="R119" s="181"/>
      <c r="S119" s="181"/>
      <c r="T119" s="181"/>
      <c r="U119" s="181"/>
      <c r="V119" s="181"/>
      <c r="W119" s="181"/>
      <c r="X119" s="181"/>
      <c r="Y119" s="181"/>
      <c r="Z119" s="181"/>
      <c r="AA119" s="181"/>
      <c r="AB119" s="181"/>
      <c r="AC119" s="181"/>
      <c r="AD119" s="181"/>
    </row>
    <row r="120" ht="18" customHeight="1" spans="1:30">
      <c r="A120" s="180" t="s">
        <v>0</v>
      </c>
      <c r="B120" s="167" t="s">
        <v>436</v>
      </c>
      <c r="C120" s="167" t="s">
        <v>437</v>
      </c>
      <c r="D120" s="167" t="s">
        <v>140</v>
      </c>
      <c r="E120" s="167" t="s">
        <v>131</v>
      </c>
      <c r="F120" s="167" t="s">
        <v>424</v>
      </c>
      <c r="G120" s="167" t="s">
        <v>425</v>
      </c>
      <c r="H120" s="172">
        <v>12000</v>
      </c>
      <c r="I120" s="172">
        <v>12000</v>
      </c>
      <c r="J120" s="172">
        <v>12000</v>
      </c>
      <c r="K120" s="172"/>
      <c r="L120" s="172">
        <v>3600</v>
      </c>
      <c r="M120" s="172"/>
      <c r="N120" s="172">
        <v>8400</v>
      </c>
      <c r="O120" s="181"/>
      <c r="P120" s="181"/>
      <c r="Q120" s="181"/>
      <c r="R120" s="181"/>
      <c r="S120" s="181"/>
      <c r="T120" s="181"/>
      <c r="U120" s="181"/>
      <c r="V120" s="181"/>
      <c r="W120" s="181"/>
      <c r="X120" s="181"/>
      <c r="Y120" s="181"/>
      <c r="Z120" s="181"/>
      <c r="AA120" s="181"/>
      <c r="AB120" s="181"/>
      <c r="AC120" s="181"/>
      <c r="AD120" s="181"/>
    </row>
    <row r="121" ht="18" customHeight="1" spans="1:30">
      <c r="A121" s="180" t="s">
        <v>0</v>
      </c>
      <c r="B121" s="167" t="s">
        <v>436</v>
      </c>
      <c r="C121" s="167" t="s">
        <v>437</v>
      </c>
      <c r="D121" s="167" t="s">
        <v>172</v>
      </c>
      <c r="E121" s="167" t="s">
        <v>173</v>
      </c>
      <c r="F121" s="167" t="s">
        <v>424</v>
      </c>
      <c r="G121" s="167" t="s">
        <v>425</v>
      </c>
      <c r="H121" s="172">
        <v>12000</v>
      </c>
      <c r="I121" s="172">
        <v>12000</v>
      </c>
      <c r="J121" s="172">
        <v>12000</v>
      </c>
      <c r="K121" s="172"/>
      <c r="L121" s="172">
        <v>3600</v>
      </c>
      <c r="M121" s="172"/>
      <c r="N121" s="172">
        <v>8400</v>
      </c>
      <c r="O121" s="181"/>
      <c r="P121" s="181"/>
      <c r="Q121" s="181"/>
      <c r="R121" s="181"/>
      <c r="S121" s="181"/>
      <c r="T121" s="181"/>
      <c r="U121" s="181"/>
      <c r="V121" s="181"/>
      <c r="W121" s="181"/>
      <c r="X121" s="181"/>
      <c r="Y121" s="181"/>
      <c r="Z121" s="181"/>
      <c r="AA121" s="181"/>
      <c r="AB121" s="181"/>
      <c r="AC121" s="181"/>
      <c r="AD121" s="181"/>
    </row>
    <row r="122" ht="18" customHeight="1" spans="1:30">
      <c r="A122" s="180" t="s">
        <v>0</v>
      </c>
      <c r="B122" s="167" t="s">
        <v>436</v>
      </c>
      <c r="C122" s="167" t="s">
        <v>437</v>
      </c>
      <c r="D122" s="167" t="s">
        <v>221</v>
      </c>
      <c r="E122" s="167" t="s">
        <v>131</v>
      </c>
      <c r="F122" s="167" t="s">
        <v>424</v>
      </c>
      <c r="G122" s="167" t="s">
        <v>425</v>
      </c>
      <c r="H122" s="172">
        <v>72000</v>
      </c>
      <c r="I122" s="172">
        <v>72000</v>
      </c>
      <c r="J122" s="172">
        <v>72000</v>
      </c>
      <c r="K122" s="172"/>
      <c r="L122" s="172">
        <v>21600</v>
      </c>
      <c r="M122" s="172"/>
      <c r="N122" s="172">
        <v>50400</v>
      </c>
      <c r="O122" s="181"/>
      <c r="P122" s="181"/>
      <c r="Q122" s="181"/>
      <c r="R122" s="181"/>
      <c r="S122" s="181"/>
      <c r="T122" s="181"/>
      <c r="U122" s="181"/>
      <c r="V122" s="181"/>
      <c r="W122" s="181"/>
      <c r="X122" s="181"/>
      <c r="Y122" s="181"/>
      <c r="Z122" s="181"/>
      <c r="AA122" s="181"/>
      <c r="AB122" s="181"/>
      <c r="AC122" s="181"/>
      <c r="AD122" s="181"/>
    </row>
    <row r="123" ht="18" customHeight="1" spans="1:30">
      <c r="A123" s="180" t="s">
        <v>0</v>
      </c>
      <c r="B123" s="167" t="s">
        <v>436</v>
      </c>
      <c r="C123" s="167" t="s">
        <v>437</v>
      </c>
      <c r="D123" s="167" t="s">
        <v>224</v>
      </c>
      <c r="E123" s="167" t="s">
        <v>225</v>
      </c>
      <c r="F123" s="167" t="s">
        <v>424</v>
      </c>
      <c r="G123" s="167" t="s">
        <v>425</v>
      </c>
      <c r="H123" s="172">
        <v>12000</v>
      </c>
      <c r="I123" s="172">
        <v>12000</v>
      </c>
      <c r="J123" s="172">
        <v>12000</v>
      </c>
      <c r="K123" s="172"/>
      <c r="L123" s="172">
        <v>3600</v>
      </c>
      <c r="M123" s="172"/>
      <c r="N123" s="172">
        <v>8400</v>
      </c>
      <c r="O123" s="181"/>
      <c r="P123" s="181"/>
      <c r="Q123" s="181"/>
      <c r="R123" s="181"/>
      <c r="S123" s="181"/>
      <c r="T123" s="181"/>
      <c r="U123" s="181"/>
      <c r="V123" s="181"/>
      <c r="W123" s="181"/>
      <c r="X123" s="181"/>
      <c r="Y123" s="181"/>
      <c r="Z123" s="181"/>
      <c r="AA123" s="181"/>
      <c r="AB123" s="181"/>
      <c r="AC123" s="181"/>
      <c r="AD123" s="181"/>
    </row>
    <row r="124" ht="18" customHeight="1" spans="1:30">
      <c r="A124" s="180" t="s">
        <v>0</v>
      </c>
      <c r="B124" s="167" t="s">
        <v>436</v>
      </c>
      <c r="C124" s="167" t="s">
        <v>437</v>
      </c>
      <c r="D124" s="167" t="s">
        <v>234</v>
      </c>
      <c r="E124" s="167" t="s">
        <v>235</v>
      </c>
      <c r="F124" s="167" t="s">
        <v>424</v>
      </c>
      <c r="G124" s="167" t="s">
        <v>425</v>
      </c>
      <c r="H124" s="172">
        <v>12000</v>
      </c>
      <c r="I124" s="172">
        <v>12000</v>
      </c>
      <c r="J124" s="172">
        <v>12000</v>
      </c>
      <c r="K124" s="172"/>
      <c r="L124" s="172">
        <v>3600</v>
      </c>
      <c r="M124" s="172"/>
      <c r="N124" s="172">
        <v>8400</v>
      </c>
      <c r="O124" s="181"/>
      <c r="P124" s="181"/>
      <c r="Q124" s="181"/>
      <c r="R124" s="181"/>
      <c r="S124" s="181"/>
      <c r="T124" s="181"/>
      <c r="U124" s="181"/>
      <c r="V124" s="181"/>
      <c r="W124" s="181"/>
      <c r="X124" s="181"/>
      <c r="Y124" s="181"/>
      <c r="Z124" s="181"/>
      <c r="AA124" s="181"/>
      <c r="AB124" s="181"/>
      <c r="AC124" s="181"/>
      <c r="AD124" s="181"/>
    </row>
    <row r="125" ht="18" customHeight="1" spans="1:30">
      <c r="A125" s="180" t="s">
        <v>0</v>
      </c>
      <c r="B125" s="167" t="s">
        <v>438</v>
      </c>
      <c r="C125" s="167" t="s">
        <v>439</v>
      </c>
      <c r="D125" s="167" t="s">
        <v>248</v>
      </c>
      <c r="E125" s="167" t="s">
        <v>249</v>
      </c>
      <c r="F125" s="167" t="s">
        <v>432</v>
      </c>
      <c r="G125" s="167" t="s">
        <v>433</v>
      </c>
      <c r="H125" s="172">
        <v>569700</v>
      </c>
      <c r="I125" s="172">
        <v>569700</v>
      </c>
      <c r="J125" s="172">
        <v>569700</v>
      </c>
      <c r="K125" s="172"/>
      <c r="L125" s="172">
        <v>170910</v>
      </c>
      <c r="M125" s="172"/>
      <c r="N125" s="172">
        <v>398790</v>
      </c>
      <c r="O125" s="181"/>
      <c r="P125" s="181"/>
      <c r="Q125" s="181"/>
      <c r="R125" s="181"/>
      <c r="S125" s="181"/>
      <c r="T125" s="181"/>
      <c r="U125" s="181"/>
      <c r="V125" s="181"/>
      <c r="W125" s="181"/>
      <c r="X125" s="181"/>
      <c r="Y125" s="181"/>
      <c r="Z125" s="181"/>
      <c r="AA125" s="181"/>
      <c r="AB125" s="181"/>
      <c r="AC125" s="181"/>
      <c r="AD125" s="181"/>
    </row>
    <row r="126" ht="18" customHeight="1" spans="1:30">
      <c r="A126" s="180" t="s">
        <v>0</v>
      </c>
      <c r="B126" s="167" t="s">
        <v>438</v>
      </c>
      <c r="C126" s="167" t="s">
        <v>439</v>
      </c>
      <c r="D126" s="167" t="s">
        <v>248</v>
      </c>
      <c r="E126" s="167" t="s">
        <v>249</v>
      </c>
      <c r="F126" s="167" t="s">
        <v>432</v>
      </c>
      <c r="G126" s="167" t="s">
        <v>433</v>
      </c>
      <c r="H126" s="172">
        <v>249900</v>
      </c>
      <c r="I126" s="172">
        <v>249900</v>
      </c>
      <c r="J126" s="172">
        <v>249900</v>
      </c>
      <c r="K126" s="172"/>
      <c r="L126" s="172">
        <v>74970</v>
      </c>
      <c r="M126" s="172"/>
      <c r="N126" s="172">
        <v>174930</v>
      </c>
      <c r="O126" s="181"/>
      <c r="P126" s="181"/>
      <c r="Q126" s="181"/>
      <c r="R126" s="181"/>
      <c r="S126" s="181"/>
      <c r="T126" s="181"/>
      <c r="U126" s="181"/>
      <c r="V126" s="181"/>
      <c r="W126" s="181"/>
      <c r="X126" s="181"/>
      <c r="Y126" s="181"/>
      <c r="Z126" s="181"/>
      <c r="AA126" s="181"/>
      <c r="AB126" s="181"/>
      <c r="AC126" s="181"/>
      <c r="AD126" s="181"/>
    </row>
    <row r="127" ht="18" customHeight="1" spans="1:30">
      <c r="A127" s="180" t="s">
        <v>0</v>
      </c>
      <c r="B127" s="167" t="s">
        <v>438</v>
      </c>
      <c r="C127" s="167" t="s">
        <v>439</v>
      </c>
      <c r="D127" s="167" t="s">
        <v>248</v>
      </c>
      <c r="E127" s="167" t="s">
        <v>249</v>
      </c>
      <c r="F127" s="167" t="s">
        <v>432</v>
      </c>
      <c r="G127" s="167" t="s">
        <v>433</v>
      </c>
      <c r="H127" s="172">
        <v>129900</v>
      </c>
      <c r="I127" s="172">
        <v>129900</v>
      </c>
      <c r="J127" s="172">
        <v>129900</v>
      </c>
      <c r="K127" s="172"/>
      <c r="L127" s="172">
        <v>38970</v>
      </c>
      <c r="M127" s="172"/>
      <c r="N127" s="172">
        <v>90930</v>
      </c>
      <c r="O127" s="181"/>
      <c r="P127" s="181"/>
      <c r="Q127" s="181"/>
      <c r="R127" s="181"/>
      <c r="S127" s="181"/>
      <c r="T127" s="181"/>
      <c r="U127" s="181"/>
      <c r="V127" s="181"/>
      <c r="W127" s="181"/>
      <c r="X127" s="181"/>
      <c r="Y127" s="181"/>
      <c r="Z127" s="181"/>
      <c r="AA127" s="181"/>
      <c r="AB127" s="181"/>
      <c r="AC127" s="181"/>
      <c r="AD127" s="181"/>
    </row>
    <row r="128" ht="18" customHeight="1" spans="1:30">
      <c r="A128" s="180" t="s">
        <v>0</v>
      </c>
      <c r="B128" s="167" t="s">
        <v>440</v>
      </c>
      <c r="C128" s="167" t="s">
        <v>441</v>
      </c>
      <c r="D128" s="167" t="s">
        <v>192</v>
      </c>
      <c r="E128" s="167" t="s">
        <v>193</v>
      </c>
      <c r="F128" s="167" t="s">
        <v>432</v>
      </c>
      <c r="G128" s="167" t="s">
        <v>433</v>
      </c>
      <c r="H128" s="172">
        <v>45396</v>
      </c>
      <c r="I128" s="172">
        <v>45396</v>
      </c>
      <c r="J128" s="172">
        <v>45396</v>
      </c>
      <c r="K128" s="172"/>
      <c r="L128" s="172">
        <v>13618.8</v>
      </c>
      <c r="M128" s="172"/>
      <c r="N128" s="172">
        <v>31777.2</v>
      </c>
      <c r="O128" s="181"/>
      <c r="P128" s="181"/>
      <c r="Q128" s="181"/>
      <c r="R128" s="181"/>
      <c r="S128" s="181"/>
      <c r="T128" s="181"/>
      <c r="U128" s="181"/>
      <c r="V128" s="181"/>
      <c r="W128" s="181"/>
      <c r="X128" s="181"/>
      <c r="Y128" s="181"/>
      <c r="Z128" s="181"/>
      <c r="AA128" s="181"/>
      <c r="AB128" s="181"/>
      <c r="AC128" s="181"/>
      <c r="AD128" s="181"/>
    </row>
    <row r="129" ht="18" customHeight="1" spans="1:30">
      <c r="A129" s="180" t="s">
        <v>0</v>
      </c>
      <c r="B129" s="167" t="s">
        <v>442</v>
      </c>
      <c r="C129" s="167" t="s">
        <v>443</v>
      </c>
      <c r="D129" s="167" t="s">
        <v>248</v>
      </c>
      <c r="E129" s="167" t="s">
        <v>249</v>
      </c>
      <c r="F129" s="167" t="s">
        <v>432</v>
      </c>
      <c r="G129" s="167" t="s">
        <v>433</v>
      </c>
      <c r="H129" s="172">
        <v>84000</v>
      </c>
      <c r="I129" s="172">
        <v>84000</v>
      </c>
      <c r="J129" s="172">
        <v>84000</v>
      </c>
      <c r="K129" s="172"/>
      <c r="L129" s="172">
        <v>25200</v>
      </c>
      <c r="M129" s="172"/>
      <c r="N129" s="172">
        <v>58800</v>
      </c>
      <c r="O129" s="181"/>
      <c r="P129" s="181"/>
      <c r="Q129" s="181"/>
      <c r="R129" s="181"/>
      <c r="S129" s="181"/>
      <c r="T129" s="181"/>
      <c r="U129" s="181"/>
      <c r="V129" s="181"/>
      <c r="W129" s="181"/>
      <c r="X129" s="181"/>
      <c r="Y129" s="181"/>
      <c r="Z129" s="181"/>
      <c r="AA129" s="181"/>
      <c r="AB129" s="181"/>
      <c r="AC129" s="181"/>
      <c r="AD129" s="181"/>
    </row>
    <row r="130" ht="18" customHeight="1" spans="1:30">
      <c r="A130" s="180" t="s">
        <v>0</v>
      </c>
      <c r="B130" s="167" t="s">
        <v>442</v>
      </c>
      <c r="C130" s="167" t="s">
        <v>443</v>
      </c>
      <c r="D130" s="167" t="s">
        <v>248</v>
      </c>
      <c r="E130" s="167" t="s">
        <v>249</v>
      </c>
      <c r="F130" s="167" t="s">
        <v>432</v>
      </c>
      <c r="G130" s="167" t="s">
        <v>433</v>
      </c>
      <c r="H130" s="172">
        <v>43650</v>
      </c>
      <c r="I130" s="172">
        <v>43650</v>
      </c>
      <c r="J130" s="172">
        <v>43650</v>
      </c>
      <c r="K130" s="172"/>
      <c r="L130" s="172">
        <v>13095</v>
      </c>
      <c r="M130" s="172"/>
      <c r="N130" s="172">
        <v>30555</v>
      </c>
      <c r="O130" s="181"/>
      <c r="P130" s="181"/>
      <c r="Q130" s="181"/>
      <c r="R130" s="181"/>
      <c r="S130" s="181"/>
      <c r="T130" s="181"/>
      <c r="U130" s="181"/>
      <c r="V130" s="181"/>
      <c r="W130" s="181"/>
      <c r="X130" s="181"/>
      <c r="Y130" s="181"/>
      <c r="Z130" s="181"/>
      <c r="AA130" s="181"/>
      <c r="AB130" s="181"/>
      <c r="AC130" s="181"/>
      <c r="AD130" s="181"/>
    </row>
    <row r="131" ht="18" customHeight="1" spans="1:30">
      <c r="A131" s="180" t="s">
        <v>0</v>
      </c>
      <c r="B131" s="167" t="s">
        <v>444</v>
      </c>
      <c r="C131" s="167" t="s">
        <v>445</v>
      </c>
      <c r="D131" s="167" t="s">
        <v>129</v>
      </c>
      <c r="E131" s="167" t="s">
        <v>122</v>
      </c>
      <c r="F131" s="167" t="s">
        <v>432</v>
      </c>
      <c r="G131" s="167" t="s">
        <v>433</v>
      </c>
      <c r="H131" s="172">
        <v>35000</v>
      </c>
      <c r="I131" s="172">
        <v>35000</v>
      </c>
      <c r="J131" s="172">
        <v>35000</v>
      </c>
      <c r="K131" s="172"/>
      <c r="L131" s="172">
        <v>10500</v>
      </c>
      <c r="M131" s="172"/>
      <c r="N131" s="172">
        <v>24500</v>
      </c>
      <c r="O131" s="181"/>
      <c r="P131" s="181"/>
      <c r="Q131" s="181"/>
      <c r="R131" s="181"/>
      <c r="S131" s="181"/>
      <c r="T131" s="181"/>
      <c r="U131" s="181"/>
      <c r="V131" s="181"/>
      <c r="W131" s="181"/>
      <c r="X131" s="181"/>
      <c r="Y131" s="181"/>
      <c r="Z131" s="181"/>
      <c r="AA131" s="181"/>
      <c r="AB131" s="181"/>
      <c r="AC131" s="181"/>
      <c r="AD131" s="181"/>
    </row>
    <row r="132" ht="18" customHeight="1" spans="1:30">
      <c r="A132" s="180" t="s">
        <v>0</v>
      </c>
      <c r="B132" s="167" t="s">
        <v>444</v>
      </c>
      <c r="C132" s="167" t="s">
        <v>445</v>
      </c>
      <c r="D132" s="167" t="s">
        <v>274</v>
      </c>
      <c r="E132" s="167" t="s">
        <v>275</v>
      </c>
      <c r="F132" s="167" t="s">
        <v>432</v>
      </c>
      <c r="G132" s="167" t="s">
        <v>433</v>
      </c>
      <c r="H132" s="172">
        <v>5600</v>
      </c>
      <c r="I132" s="172">
        <v>5600</v>
      </c>
      <c r="J132" s="172">
        <v>5600</v>
      </c>
      <c r="K132" s="172"/>
      <c r="L132" s="172">
        <v>1680</v>
      </c>
      <c r="M132" s="172"/>
      <c r="N132" s="172">
        <v>3920</v>
      </c>
      <c r="O132" s="181"/>
      <c r="P132" s="181"/>
      <c r="Q132" s="181"/>
      <c r="R132" s="181"/>
      <c r="S132" s="181"/>
      <c r="T132" s="181"/>
      <c r="U132" s="181"/>
      <c r="V132" s="181"/>
      <c r="W132" s="181"/>
      <c r="X132" s="181"/>
      <c r="Y132" s="181"/>
      <c r="Z132" s="181"/>
      <c r="AA132" s="181"/>
      <c r="AB132" s="181"/>
      <c r="AC132" s="181"/>
      <c r="AD132" s="181"/>
    </row>
    <row r="133" ht="18" customHeight="1" spans="1:30">
      <c r="A133" s="180" t="s">
        <v>0</v>
      </c>
      <c r="B133" s="167" t="s">
        <v>444</v>
      </c>
      <c r="C133" s="167" t="s">
        <v>445</v>
      </c>
      <c r="D133" s="167" t="s">
        <v>274</v>
      </c>
      <c r="E133" s="167" t="s">
        <v>275</v>
      </c>
      <c r="F133" s="167" t="s">
        <v>432</v>
      </c>
      <c r="G133" s="167" t="s">
        <v>433</v>
      </c>
      <c r="H133" s="172">
        <v>3640</v>
      </c>
      <c r="I133" s="172">
        <v>3640</v>
      </c>
      <c r="J133" s="172">
        <v>3640</v>
      </c>
      <c r="K133" s="172"/>
      <c r="L133" s="172">
        <v>1092</v>
      </c>
      <c r="M133" s="172"/>
      <c r="N133" s="172">
        <v>2548</v>
      </c>
      <c r="O133" s="181"/>
      <c r="P133" s="181"/>
      <c r="Q133" s="181"/>
      <c r="R133" s="181"/>
      <c r="S133" s="181"/>
      <c r="T133" s="181"/>
      <c r="U133" s="181"/>
      <c r="V133" s="181"/>
      <c r="W133" s="181"/>
      <c r="X133" s="181"/>
      <c r="Y133" s="181"/>
      <c r="Z133" s="181"/>
      <c r="AA133" s="181"/>
      <c r="AB133" s="181"/>
      <c r="AC133" s="181"/>
      <c r="AD133" s="181"/>
    </row>
    <row r="134" ht="18" customHeight="1" spans="1:30">
      <c r="A134" s="180" t="s">
        <v>0</v>
      </c>
      <c r="B134" s="167" t="s">
        <v>446</v>
      </c>
      <c r="C134" s="167" t="s">
        <v>447</v>
      </c>
      <c r="D134" s="167" t="s">
        <v>174</v>
      </c>
      <c r="E134" s="167" t="s">
        <v>175</v>
      </c>
      <c r="F134" s="167" t="s">
        <v>410</v>
      </c>
      <c r="G134" s="167" t="s">
        <v>411</v>
      </c>
      <c r="H134" s="172">
        <v>2400</v>
      </c>
      <c r="I134" s="172">
        <v>2400</v>
      </c>
      <c r="J134" s="172">
        <v>2400</v>
      </c>
      <c r="K134" s="172"/>
      <c r="L134" s="172">
        <v>720</v>
      </c>
      <c r="M134" s="172"/>
      <c r="N134" s="172">
        <v>1680</v>
      </c>
      <c r="O134" s="181"/>
      <c r="P134" s="181"/>
      <c r="Q134" s="181"/>
      <c r="R134" s="181"/>
      <c r="S134" s="181"/>
      <c r="T134" s="181"/>
      <c r="U134" s="181"/>
      <c r="V134" s="181"/>
      <c r="W134" s="181"/>
      <c r="X134" s="181"/>
      <c r="Y134" s="181"/>
      <c r="Z134" s="181"/>
      <c r="AA134" s="181"/>
      <c r="AB134" s="181"/>
      <c r="AC134" s="181"/>
      <c r="AD134" s="181"/>
    </row>
    <row r="135" ht="18" customHeight="1" spans="1:30">
      <c r="A135" s="180" t="s">
        <v>0</v>
      </c>
      <c r="B135" s="167" t="s">
        <v>448</v>
      </c>
      <c r="C135" s="167" t="s">
        <v>449</v>
      </c>
      <c r="D135" s="167" t="s">
        <v>129</v>
      </c>
      <c r="E135" s="167" t="s">
        <v>122</v>
      </c>
      <c r="F135" s="167" t="s">
        <v>422</v>
      </c>
      <c r="G135" s="167" t="s">
        <v>423</v>
      </c>
      <c r="H135" s="172">
        <v>7500</v>
      </c>
      <c r="I135" s="172">
        <v>7500</v>
      </c>
      <c r="J135" s="172">
        <v>7500</v>
      </c>
      <c r="K135" s="172"/>
      <c r="L135" s="172">
        <v>2250</v>
      </c>
      <c r="M135" s="172"/>
      <c r="N135" s="172">
        <v>5250</v>
      </c>
      <c r="O135" s="181"/>
      <c r="P135" s="181"/>
      <c r="Q135" s="181"/>
      <c r="R135" s="181"/>
      <c r="S135" s="181"/>
      <c r="T135" s="181"/>
      <c r="U135" s="181"/>
      <c r="V135" s="181"/>
      <c r="W135" s="181"/>
      <c r="X135" s="181"/>
      <c r="Y135" s="181"/>
      <c r="Z135" s="181"/>
      <c r="AA135" s="181"/>
      <c r="AB135" s="181"/>
      <c r="AC135" s="181"/>
      <c r="AD135" s="181"/>
    </row>
    <row r="136" ht="18" customHeight="1" spans="1:30">
      <c r="A136" s="180" t="s">
        <v>0</v>
      </c>
      <c r="B136" s="167" t="s">
        <v>450</v>
      </c>
      <c r="C136" s="167" t="s">
        <v>451</v>
      </c>
      <c r="D136" s="167" t="s">
        <v>130</v>
      </c>
      <c r="E136" s="167" t="s">
        <v>131</v>
      </c>
      <c r="F136" s="167" t="s">
        <v>422</v>
      </c>
      <c r="G136" s="167" t="s">
        <v>423</v>
      </c>
      <c r="H136" s="172">
        <v>6000</v>
      </c>
      <c r="I136" s="172">
        <v>6000</v>
      </c>
      <c r="J136" s="172">
        <v>6000</v>
      </c>
      <c r="K136" s="172"/>
      <c r="L136" s="172">
        <v>1800</v>
      </c>
      <c r="M136" s="172"/>
      <c r="N136" s="172">
        <v>4200</v>
      </c>
      <c r="O136" s="181"/>
      <c r="P136" s="181"/>
      <c r="Q136" s="181"/>
      <c r="R136" s="181"/>
      <c r="S136" s="181"/>
      <c r="T136" s="181"/>
      <c r="U136" s="181"/>
      <c r="V136" s="181"/>
      <c r="W136" s="181"/>
      <c r="X136" s="181"/>
      <c r="Y136" s="181"/>
      <c r="Z136" s="181"/>
      <c r="AA136" s="181"/>
      <c r="AB136" s="181"/>
      <c r="AC136" s="181"/>
      <c r="AD136" s="181"/>
    </row>
    <row r="137" ht="18" customHeight="1" spans="1:30">
      <c r="A137" s="25" t="s">
        <v>79</v>
      </c>
      <c r="B137" s="25"/>
      <c r="C137" s="25"/>
      <c r="D137" s="25"/>
      <c r="E137" s="25"/>
      <c r="F137" s="25"/>
      <c r="G137" s="25"/>
      <c r="H137" s="173">
        <v>8573564</v>
      </c>
      <c r="I137" s="173">
        <v>8573564</v>
      </c>
      <c r="J137" s="173">
        <v>8573564</v>
      </c>
      <c r="K137" s="173"/>
      <c r="L137" s="173">
        <v>2572069.19</v>
      </c>
      <c r="M137" s="173"/>
      <c r="N137" s="173">
        <v>6001494.81</v>
      </c>
      <c r="O137" s="181"/>
      <c r="P137" s="181"/>
      <c r="Q137" s="181"/>
      <c r="R137" s="181"/>
      <c r="S137" s="181"/>
      <c r="T137" s="181"/>
      <c r="U137" s="181"/>
      <c r="V137" s="181"/>
      <c r="W137" s="181"/>
      <c r="X137" s="181"/>
      <c r="Y137" s="181"/>
      <c r="Z137" s="181"/>
      <c r="AA137" s="181"/>
      <c r="AB137" s="181"/>
      <c r="AC137" s="181"/>
      <c r="AD137" s="181"/>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137:G137"/>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2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一般公共预算“三公”经费支出预算表03</vt:lpstr>
      <vt:lpstr>表七 部门基本支出预算表（人员类、运转类公用经费项目）</vt:lpstr>
      <vt:lpstr>表八 部门项目支出预算表（其他运转类、特定目标类项目）</vt:lpstr>
      <vt:lpstr>表九 项目支出绩效目标表（本次下达）</vt:lpstr>
      <vt:lpstr>表十 项目支出绩效目标表（另文下达）</vt:lpstr>
      <vt:lpstr>表十一 政府性基金预算支出预算表</vt:lpstr>
      <vt:lpstr>表十二 部门政府采购预算表</vt:lpstr>
      <vt:lpstr>表十三 部门政府购买服务预算表</vt:lpstr>
      <vt:lpstr>表十四 对下转移支付预算表</vt:lpstr>
      <vt:lpstr>表十五 对下转移支付绩效目标表</vt:lpstr>
      <vt:lpstr>表十六 新增资产配置表</vt:lpstr>
      <vt:lpstr>表十七 上级补助项目支出预算表</vt:lpstr>
      <vt:lpstr>表十八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杨堡淳</cp:lastModifiedBy>
  <dcterms:created xsi:type="dcterms:W3CDTF">2020-01-11T06:24:00Z</dcterms:created>
  <cp:lastPrinted>2025-02-10T10:43:00Z</cp:lastPrinted>
  <dcterms:modified xsi:type="dcterms:W3CDTF">2025-03-21T01:35:55Z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CA2C558E09244091A5558473F32D6F8F</vt:lpwstr>
  </property>
</Properties>
</file>