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白石镇松水村（1班）" sheetId="12" r:id="rId1"/>
    <sheet name="白石镇松水村2班" sheetId="13" r:id="rId2"/>
    <sheet name="白石镇松水村3班" sheetId="14" r:id="rId3"/>
    <sheet name="白石镇双龙村4班" sheetId="15" r:id="rId4"/>
    <sheet name="白石镇白石村5班" sheetId="16" r:id="rId5"/>
    <sheet name="白石镇松水村6班" sheetId="17" r:id="rId6"/>
    <sheet name="白石镇8班" sheetId="18" r:id="rId7"/>
    <sheet name="白石镇松水村9班" sheetId="19" r:id="rId8"/>
    <sheet name="长新乡新和村18班" sheetId="20" r:id="rId9"/>
    <sheet name="宝丰乡南新村8班" sheetId="21" r:id="rId10"/>
  </sheets>
  <calcPr calcId="144525"/>
</workbook>
</file>

<file path=xl/sharedStrings.xml><?xml version="1.0" encoding="utf-8"?>
<sst xmlns="http://schemas.openxmlformats.org/spreadsheetml/2006/main" count="4615" uniqueCount="902">
  <si>
    <r>
      <rPr>
        <sz val="20"/>
        <rFont val="方正小标宋_GBK"/>
        <charset val="134"/>
      </rPr>
      <t>大理州</t>
    </r>
    <r>
      <rPr>
        <u/>
        <sz val="20"/>
        <rFont val="方正小标宋_GBK"/>
        <charset val="134"/>
      </rPr>
      <t xml:space="preserve"> 云龙 </t>
    </r>
    <r>
      <rPr>
        <sz val="20"/>
        <rFont val="方正小标宋_GBK"/>
        <charset val="134"/>
      </rPr>
      <t>县（市）职业技能提升拟培训人员花名册</t>
    </r>
  </si>
  <si>
    <t xml:space="preserve">申报单位（盖章）：兰坪县三江职业培训学校                                                     </t>
  </si>
  <si>
    <t>序号</t>
  </si>
  <si>
    <t>姓名</t>
  </si>
  <si>
    <t>性别</t>
  </si>
  <si>
    <t>学历</t>
  </si>
  <si>
    <t>民族</t>
  </si>
  <si>
    <t>年龄</t>
  </si>
  <si>
    <t>详细住址</t>
  </si>
  <si>
    <t>人员类别</t>
  </si>
  <si>
    <t>是否签订劳动合同或劳动用工协议</t>
  </si>
  <si>
    <t>培训
项目（工种）</t>
  </si>
  <si>
    <t>培训
开始时间</t>
  </si>
  <si>
    <t>培训
结束时间</t>
  </si>
  <si>
    <t>取证类别</t>
  </si>
  <si>
    <t>杨映丽</t>
  </si>
  <si>
    <t>初中</t>
  </si>
  <si>
    <t>白族</t>
  </si>
  <si>
    <t>云南省大理白族自治州云龙县白石镇中和村委会中和村二组120号</t>
  </si>
  <si>
    <t>脱贫劳动力</t>
  </si>
  <si>
    <t>否</t>
  </si>
  <si>
    <t>家畜饲养员</t>
  </si>
  <si>
    <t>2022.3.7</t>
  </si>
  <si>
    <t>2022.3.21</t>
  </si>
  <si>
    <t>职业技能等级证书</t>
  </si>
  <si>
    <t>杨花英</t>
  </si>
  <si>
    <t>云南省大理白族自治州云龙县白石镇中和村委会中和村一组028号</t>
  </si>
  <si>
    <t>农村转移就业劳动力</t>
  </si>
  <si>
    <t>杨凤花</t>
  </si>
  <si>
    <t>云南省大理白族自治州云龙县白石镇中和村委会中和村二组073号</t>
  </si>
  <si>
    <t>钏秀坤</t>
  </si>
  <si>
    <t>云南省大理白族自治州云龙县白石镇中和村委会大兆组023号</t>
  </si>
  <si>
    <t>杨秀萍</t>
  </si>
  <si>
    <t>云南省大理白族自治州云龙县白石镇中和村委会中和村一组053附01号</t>
  </si>
  <si>
    <t>杨利军</t>
  </si>
  <si>
    <t>云南省大理白族自治州云龙县白石镇中和村委会中和村二组124号</t>
  </si>
  <si>
    <t>董积翠</t>
  </si>
  <si>
    <t>云南省大理白族自治州云龙县白石镇中和村委会大地坪组019号</t>
  </si>
  <si>
    <t>杨品</t>
  </si>
  <si>
    <t>云南省大理白族自治州云龙县白石镇中和村委会中和村一组055附01号</t>
  </si>
  <si>
    <t>杨利宝</t>
  </si>
  <si>
    <t>云南省大理白族自治州云龙县白石镇中和村委会中和村一组007号</t>
  </si>
  <si>
    <t>杨秀琴</t>
  </si>
  <si>
    <t>云南省大理白族自治州云龙县白石镇中和村委会中和村一组008号</t>
  </si>
  <si>
    <t>杨瑞平</t>
  </si>
  <si>
    <t>云南省大理白族自治州云龙县白石镇中和村委会中和村二组078号</t>
  </si>
  <si>
    <t>杨继新</t>
  </si>
  <si>
    <t>李林坤</t>
  </si>
  <si>
    <t>云南省大理白族自治州云龙县白石镇中和村委会大地坪组010号</t>
  </si>
  <si>
    <t>钏林春</t>
  </si>
  <si>
    <t>云南省大理白族自治州云龙县白石镇中和村委会大兆组005号</t>
  </si>
  <si>
    <t>杨堂英</t>
  </si>
  <si>
    <t>云南省大理白族自治州云龙县白石镇中和村委会中和村四组245附01号</t>
  </si>
  <si>
    <t>赵桥花</t>
  </si>
  <si>
    <t>云南省大理白族自治州云龙县白石镇中和村委会中和村四组286号</t>
  </si>
  <si>
    <t>和志芳</t>
  </si>
  <si>
    <t>云南省怒江傈僳族自治州兰坪白族普米族自治县金顶镇文兴社区拾格小区</t>
  </si>
  <si>
    <t>杨彬</t>
  </si>
  <si>
    <t>云南省大理白族自治州云龙县白石镇中和村委会中和村三组181号</t>
  </si>
  <si>
    <t>杨席香</t>
  </si>
  <si>
    <t>云南省大理白族自治州云龙县白石镇中和村委会中和村三组181附01号</t>
  </si>
  <si>
    <t>石红英</t>
  </si>
  <si>
    <t>云南省大理白族自治州云龙县白石镇中和村委会中和村一组002号</t>
  </si>
  <si>
    <t>杨新灿</t>
  </si>
  <si>
    <t>云南省大理白族自治州云龙县白石镇中和村委会干天屋组012号</t>
  </si>
  <si>
    <t>杨青勇</t>
  </si>
  <si>
    <t>云南省大理白族自治州云龙县白石镇中和村委会中和村一组017号</t>
  </si>
  <si>
    <t>赵香艳</t>
  </si>
  <si>
    <t>云南省大理白族自治州云龙县白石镇云头村委会扶银登组059号</t>
  </si>
  <si>
    <t>杨九香</t>
  </si>
  <si>
    <t>云南省大理白族自治州云龙县白石镇中和村委会中和村四组255号</t>
  </si>
  <si>
    <t>张成月</t>
  </si>
  <si>
    <t>云南省大理白族自治州云龙县白石镇中和村委会中和村三组148号</t>
  </si>
  <si>
    <t>杨志桃</t>
  </si>
  <si>
    <t>云南省大理白族自治州云龙县白石镇白石村委会白石下村一组359号</t>
  </si>
  <si>
    <t>杨金美</t>
  </si>
  <si>
    <t>云南省大理白族自治州云龙县白石镇中和村委会中和村四组238附01号</t>
  </si>
  <si>
    <t>徐金育</t>
  </si>
  <si>
    <t>云南省大理白族自治州云龙县白石镇中和村委会中和村四组233号</t>
  </si>
  <si>
    <t>杨建早</t>
  </si>
  <si>
    <t>云南省大理白族自治州云龙县白石镇中和村委会中和村四组260号</t>
  </si>
  <si>
    <t>杨珍海</t>
  </si>
  <si>
    <t>云南省大理白族自治州云龙县白石镇中和村委会中和村二组144号附01号</t>
  </si>
  <si>
    <t>张树连</t>
  </si>
  <si>
    <t>云南省大理白族自治州云龙县白石镇中和村委会大地坪组007号</t>
  </si>
  <si>
    <t>杨利永</t>
  </si>
  <si>
    <t>云南省大理白族自治州云龙县白石镇中和村委会中和村三组194号</t>
  </si>
  <si>
    <t>杨明</t>
  </si>
  <si>
    <t>云南省大理白族自治州云龙县白石镇中和村委会中和村三组143号</t>
  </si>
  <si>
    <t>杨银花</t>
  </si>
  <si>
    <t>云南省大理白族自治州云龙县白石镇中和村委会中和村一组033号</t>
  </si>
  <si>
    <t>杨润丽</t>
  </si>
  <si>
    <t>云南省大理白族自治州云龙县白石镇中和村委会中和村四组159号附1号</t>
  </si>
  <si>
    <t>杨有凤</t>
  </si>
  <si>
    <t>云南省大理白族自治州云龙县白石镇中和村委会中和村二组094号</t>
  </si>
  <si>
    <t>杨青丽</t>
  </si>
  <si>
    <t>云南省大理白族自治州云龙县白石镇中和村委会中和村四组274号附1号</t>
  </si>
  <si>
    <t>董全灿</t>
  </si>
  <si>
    <t>云南省大理白族自治州云龙县白石镇中和村委会鸡刺登组029号</t>
  </si>
  <si>
    <t>杨利燕</t>
  </si>
  <si>
    <t>云南省大理白族自治州云龙县白石镇中和村委会中和村二组071号</t>
  </si>
  <si>
    <t>杨云斌</t>
  </si>
  <si>
    <t>云南省大理白族自治州云龙县白石镇中和村委会藤箐组005号</t>
  </si>
  <si>
    <t>附件2</t>
  </si>
  <si>
    <t>张福保</t>
  </si>
  <si>
    <t>男</t>
  </si>
  <si>
    <t>云南省大理白族自治州云龙县白石镇松水村委会松曲组078号</t>
  </si>
  <si>
    <t>何翠凤</t>
  </si>
  <si>
    <t>女</t>
  </si>
  <si>
    <t>傈僳族</t>
  </si>
  <si>
    <t>云南省大理白族自治州云龙县白石镇松水村委会石河场组002号</t>
  </si>
  <si>
    <t>张玉连</t>
  </si>
  <si>
    <t>云南省大理白族自治州云龙县白石镇松水村委会大麦地组052号附02号</t>
  </si>
  <si>
    <t>赵仙花</t>
  </si>
  <si>
    <t>云南省大理白族自治州云龙县白石镇松水村委会池场坪组005号</t>
  </si>
  <si>
    <t>杨松萍</t>
  </si>
  <si>
    <t>云南省大理白族自治州云龙县白石镇松水村委会池场坪组030号</t>
  </si>
  <si>
    <t>董建妹</t>
  </si>
  <si>
    <t>云南省大理白族自治州云龙县白石镇松水村委会池场坪组021号</t>
  </si>
  <si>
    <t>张桂莲</t>
  </si>
  <si>
    <t>云南省大理白族自治州云龙县白石镇松水村委会池场坪组019号</t>
  </si>
  <si>
    <t>赵利萍</t>
  </si>
  <si>
    <t>云南省大理白族自治州云龙县白石镇松水村委会池场坪组040号</t>
  </si>
  <si>
    <t>李竹萍</t>
  </si>
  <si>
    <t>云南省大理白族自治州云龙县白石镇松水村委会池场坪组031号</t>
  </si>
  <si>
    <t>唐宣梅</t>
  </si>
  <si>
    <t>云南省大理白族自治州云龙县白石镇松水村委会池场坪组032号</t>
  </si>
  <si>
    <t>杨春秀</t>
  </si>
  <si>
    <t>云南省大理白族自治州云龙县白石镇松水村委会池场坪组048号</t>
  </si>
  <si>
    <t>张玉苹</t>
  </si>
  <si>
    <t>云南省大理白族自治州云龙县白石镇松水村委会松曲组088号附1号</t>
  </si>
  <si>
    <t>杨润花</t>
  </si>
  <si>
    <t>云南省大理白族自治州云龙县白石镇松水村委会水城组033号</t>
  </si>
  <si>
    <t>杨筐香</t>
  </si>
  <si>
    <t>云南省大理白族自治州云龙县白石镇松水村委会芹菜塘组044号</t>
  </si>
  <si>
    <t>张灿开</t>
  </si>
  <si>
    <t>云南省大理白族自治州云龙县白石镇松水村委会池场坪组022号</t>
  </si>
  <si>
    <t>杨叶萍</t>
  </si>
  <si>
    <t>云南省大理白族自治州云龙县白石镇松水村委会水城组008号</t>
  </si>
  <si>
    <t>赵玉连</t>
  </si>
  <si>
    <t>云南省大理白族自治州云龙县白石镇松水村委会池场坪组029号</t>
  </si>
  <si>
    <t>李润莲</t>
  </si>
  <si>
    <t>云南省大理白族自治州云龙县白石镇松水村委会池场坪组042号</t>
  </si>
  <si>
    <t>胡太花</t>
  </si>
  <si>
    <t>普米族</t>
  </si>
  <si>
    <t>云南省大理白族自治州云龙县白石镇松水村委会池场坪组043号</t>
  </si>
  <si>
    <t>李发言</t>
  </si>
  <si>
    <t>云南省大理白族自治州云龙县白石镇松水村委会木瓜箐组014号</t>
  </si>
  <si>
    <t>张桂华</t>
  </si>
  <si>
    <t>云南省大理白族自治州云龙县白石镇松水村委会木瓜箐组010号</t>
  </si>
  <si>
    <t>李利包</t>
  </si>
  <si>
    <t>云南省大理白族自治州云龙县白石镇松水村委会木瓜箐组005附01号</t>
  </si>
  <si>
    <t>李金法</t>
  </si>
  <si>
    <t>云南省大理白族自治州云龙县白石镇松水村委会木瓜箐组016号</t>
  </si>
  <si>
    <t>李阿文</t>
  </si>
  <si>
    <t>云南省大理白族自治州云龙县白石镇松水村委会木瓜箐组018号</t>
  </si>
  <si>
    <t>李杰文</t>
  </si>
  <si>
    <t>云南省大理白族自治州云龙县白石镇松水村委会木瓜箐组031号</t>
  </si>
  <si>
    <t>张灿肥</t>
  </si>
  <si>
    <t>云南省大理白族自治州云龙县白石镇松水村委会松曲组065号</t>
  </si>
  <si>
    <t>杨仕祥</t>
  </si>
  <si>
    <t>云南省大理白族自治州云龙县白石镇松水村委会松曲组062号</t>
  </si>
  <si>
    <t>龚金平</t>
  </si>
  <si>
    <t>云南省大理白族自治州云龙县白石镇松水村委会石河场组004号</t>
  </si>
  <si>
    <t>杨香梅</t>
  </si>
  <si>
    <t>云南省大理白族自治州云龙县白石镇松水村委会水城组043号</t>
  </si>
  <si>
    <t>杨会妹</t>
  </si>
  <si>
    <t>云南省大理白族自治州云龙县白石镇松水村委会水城组005号</t>
  </si>
  <si>
    <t>张树英</t>
  </si>
  <si>
    <t>云南省大理白族自治州云龙县白石镇松水村委会水城组011号</t>
  </si>
  <si>
    <t>杨双燕</t>
  </si>
  <si>
    <t>云南省大理白族自治州云龙县白石镇松水村委会水城组</t>
  </si>
  <si>
    <t>杨灿会</t>
  </si>
  <si>
    <t>云南省大理白族自治州云龙县白石镇松水村委会池场坪组018号</t>
  </si>
  <si>
    <t>杨新文</t>
  </si>
  <si>
    <t>云南省大理白族自治州云龙县白石镇松水村委会池场坪组027号</t>
  </si>
  <si>
    <t>张路杨</t>
  </si>
  <si>
    <t>云南省大理白族自治州云龙县白石镇松水村委会松曲组072号</t>
  </si>
  <si>
    <t>唐应利</t>
  </si>
  <si>
    <t>云南省大理白族自治州云龙县白石镇松水村委会松曲组014号</t>
  </si>
  <si>
    <t>字良月</t>
  </si>
  <si>
    <t>云南省大理白族自治州云龙县白石镇松水村委会松曲组057号</t>
  </si>
  <si>
    <t>张福玉</t>
  </si>
  <si>
    <t>云南省大理白族自治州云龙县白石镇松水村委会松曲组004号</t>
  </si>
  <si>
    <t>赵昕莉</t>
  </si>
  <si>
    <t>云南省大理白族自治州云龙县白石镇松水村委会松曲组071号附01号</t>
  </si>
  <si>
    <t>赵凤伟</t>
  </si>
  <si>
    <t>云南省大理白族自治州云龙县白石镇松水村委会松曲组102号</t>
  </si>
  <si>
    <t>张松山</t>
  </si>
  <si>
    <t>云南省大理白族自治州云龙县白石镇松水村委会松曲组074号</t>
  </si>
  <si>
    <t>张金强</t>
  </si>
  <si>
    <t>云南省大理白族自治州云龙县白石镇松水村委会松曲组079附01号</t>
  </si>
  <si>
    <t>大理州云龙县（市）职业技能提升拟培训人员花名册</t>
  </si>
  <si>
    <t xml:space="preserve">申报单位（盖章）：                                                     </t>
  </si>
  <si>
    <t>张四月</t>
  </si>
  <si>
    <t>云南省大理白族自治州云龙县白石镇白石村委会姑泥场组009号</t>
  </si>
  <si>
    <t>技能等级证书</t>
  </si>
  <si>
    <t>杨发丽</t>
  </si>
  <si>
    <t>云南省大理白族自治州云龙县白石镇松水村委会松曲组081号</t>
  </si>
  <si>
    <t>杨青梅</t>
  </si>
  <si>
    <t>云南省大理白族自治州云龙县白石镇顺荡村委会箭大坪组007号</t>
  </si>
  <si>
    <t>杨丽军</t>
  </si>
  <si>
    <t>云南省大理白族自治州云龙县白石镇顺荡村委会箭大坪组018号</t>
  </si>
  <si>
    <t>张成秀</t>
  </si>
  <si>
    <t>云南省大理白族自治州云龙县白石镇松水村委会松曲组010号附01号</t>
  </si>
  <si>
    <t>张锦荣</t>
  </si>
  <si>
    <t>云南省大理白族自治州云龙县白石镇顺荡村委会顺荡大村组024号</t>
  </si>
  <si>
    <t>李福全</t>
  </si>
  <si>
    <t>云南省大理白族自治州云龙县白石镇顺荡村委会箭大坪组026号</t>
  </si>
  <si>
    <t>赵四军</t>
  </si>
  <si>
    <t>云南省大理白族自治州云龙县白石镇顺荡村委会顺荡大村组063号</t>
  </si>
  <si>
    <t>赵华英</t>
  </si>
  <si>
    <t>云南省大理白族自治州云龙县白石镇顺荡村委会顺荡小村组016号</t>
  </si>
  <si>
    <t>杨四龙</t>
  </si>
  <si>
    <t>云南省大理白族自治州云龙县白石镇顺荡村委会大欧底组020号</t>
  </si>
  <si>
    <t>赵伟明</t>
  </si>
  <si>
    <t>云南省大理白族自治州云龙县白石镇顺荡村委会顺荡小村组076号</t>
  </si>
  <si>
    <t>杨霞斌</t>
  </si>
  <si>
    <t>云南省大理白族自治州云龙县白石镇顺荡村委会箭大坪组016号</t>
  </si>
  <si>
    <t>赵美瑞</t>
  </si>
  <si>
    <t>云南省大理白族自治州云龙县白石镇顺荡村委会柳树坪组035号</t>
  </si>
  <si>
    <t>赵继良</t>
  </si>
  <si>
    <t>云南省大理白族自治州云龙县白石镇顺荡村委会小竹坪组004号</t>
  </si>
  <si>
    <t>杨长江</t>
  </si>
  <si>
    <t>云南省大理白族自治州云龙县白石镇顺荡村委会顺荡大村组057号</t>
  </si>
  <si>
    <t>杨正品</t>
  </si>
  <si>
    <t>云南省大理白族自治州云龙县白石镇顺荡村委会包麦地组035号</t>
  </si>
  <si>
    <t>杨成荣</t>
  </si>
  <si>
    <t>云南省大理白族自治州云龙县白石镇顺荡村委会顺荡大村组071号</t>
  </si>
  <si>
    <t>杨市连</t>
  </si>
  <si>
    <t>云南省大理白族自治州云龙县白石镇顺荡村委会包麦地组010号</t>
  </si>
  <si>
    <t>杨四东</t>
  </si>
  <si>
    <t>云南省大理白族自治州云龙县白石镇顺荡村委会包麦地组011号</t>
  </si>
  <si>
    <t>杨六妹</t>
  </si>
  <si>
    <t>张全福</t>
  </si>
  <si>
    <t>云南省大理白族自治州云龙县白石镇顺荡村委会顺荡小村组021号</t>
  </si>
  <si>
    <t>杨苏山</t>
  </si>
  <si>
    <t>云南省大理白族自治州云龙县白石镇顺荡村委会大欧底组039号</t>
  </si>
  <si>
    <t>杨学荣</t>
  </si>
  <si>
    <t>云南省大理白族自治州云龙县白石镇顺荡村委会包麦地组025号</t>
  </si>
  <si>
    <t>杨子良</t>
  </si>
  <si>
    <t>白</t>
  </si>
  <si>
    <t>云南省大理白族自治州云龙县白石镇双龙村委会大炼奉组077号</t>
  </si>
  <si>
    <t>2022.3.14</t>
  </si>
  <si>
    <t>2022.3.28</t>
  </si>
  <si>
    <t>杨寿权</t>
  </si>
  <si>
    <t>云南省大理白族自治州云龙县白石镇双龙村委会大炼奉组084号</t>
  </si>
  <si>
    <t>杨红霞</t>
  </si>
  <si>
    <t>云南省大理白族自治州云龙县白石镇双龙村委会大炼奉组033号</t>
  </si>
  <si>
    <t>杨寿兰</t>
  </si>
  <si>
    <t>杨利兵</t>
  </si>
  <si>
    <t>云南省大理白族自治州云龙县白石镇双龙村委会大炼奉组042号</t>
  </si>
  <si>
    <t>杨仕虎</t>
  </si>
  <si>
    <t>云南省大理白族自治州云龙县白石镇双龙村委会岭后组041号</t>
  </si>
  <si>
    <t>杨云兵</t>
  </si>
  <si>
    <t>杨利兴</t>
  </si>
  <si>
    <t>云南省大理白族自治州云龙县白石镇双龙村委会大炼奉组090号</t>
  </si>
  <si>
    <t>李汝斌</t>
  </si>
  <si>
    <t>云南省大理白族自治州云龙县白石镇双龙村委会中村组016号</t>
  </si>
  <si>
    <t>李美福</t>
  </si>
  <si>
    <t>云南省大理白族自治州云龙县白石镇双龙村委会正月地组034号</t>
  </si>
  <si>
    <t>杨金仓</t>
  </si>
  <si>
    <t>云南省大理白族自治州云龙县白石镇双龙村委会中村组028号</t>
  </si>
  <si>
    <t>杨思重</t>
  </si>
  <si>
    <t>云南省大理白族自治州云龙县白石镇双龙村委会松场组033号</t>
  </si>
  <si>
    <t>杨富桃</t>
  </si>
  <si>
    <t>云南省大理白族自治州云龙县白石镇双龙村委会中村组041号附1号</t>
  </si>
  <si>
    <t>杨仕华</t>
  </si>
  <si>
    <t>云南省大理白族自治州云龙县白石镇双龙村委会中村组025号</t>
  </si>
  <si>
    <t>张文杰</t>
  </si>
  <si>
    <t>云南省大理白族自治州云龙县白石镇双龙村委会清明涧组052号</t>
  </si>
  <si>
    <t>杨旬元</t>
  </si>
  <si>
    <t>云南省大理白族自治州云龙县白石镇双龙村委会清明涧组082号</t>
  </si>
  <si>
    <t>杨胜迁</t>
  </si>
  <si>
    <t>云南省大理白族自治州云龙县白石镇双龙村委会中村组062号</t>
  </si>
  <si>
    <t>张声阳</t>
  </si>
  <si>
    <t>云南省大理白族自治州云龙县白石镇双龙村委会大炼奉组045号</t>
  </si>
  <si>
    <t>杨贵全</t>
  </si>
  <si>
    <t>云南省大理白族自治州云龙县白石镇双龙村委会大炼奉组029号</t>
  </si>
  <si>
    <t>杨成良</t>
  </si>
  <si>
    <t>云南省大理白族自治州云龙县白石镇双龙村委会大炼奉组057号</t>
  </si>
  <si>
    <t>杨禹秀</t>
  </si>
  <si>
    <t>云南省大理白族自治州云龙县白石镇双龙村委会松场组031号</t>
  </si>
  <si>
    <t>杨建勋</t>
  </si>
  <si>
    <t>云南省大理白族自治州云龙县白石镇双龙村委会大江登组038号</t>
  </si>
  <si>
    <t>杨继中</t>
  </si>
  <si>
    <t>杨珍立</t>
  </si>
  <si>
    <t>云南省大理白族自治州云龙县白石镇双龙村委会松场组013号</t>
  </si>
  <si>
    <t>杨新艳</t>
  </si>
  <si>
    <t>云南省大理白族自治州云龙县白石镇双龙村委会松场组017号</t>
  </si>
  <si>
    <t>杨月兰</t>
  </si>
  <si>
    <t>云南省大理白族自治州云龙县白石镇双龙村委会中村组071号</t>
  </si>
  <si>
    <t>杨江全</t>
  </si>
  <si>
    <t>云南省大理白族自治州云龙县白石镇双龙村委会大江登组012号</t>
  </si>
  <si>
    <t>张看军</t>
  </si>
  <si>
    <t>云南省大理白族自治州云龙县白石镇双龙村委会中村组067号</t>
  </si>
  <si>
    <t>张立成</t>
  </si>
  <si>
    <t>云南省大理白族自治州云龙县白石镇双龙村委会清明涧组021号</t>
  </si>
  <si>
    <t>杨美术</t>
  </si>
  <si>
    <t>云南省大理白族自治州云龙县白石镇双龙村委会中村组039号</t>
  </si>
  <si>
    <t>杨成柳</t>
  </si>
  <si>
    <t>云南省大理白族自治州云龙县白石镇双龙村委会大江登组035号</t>
  </si>
  <si>
    <t>李银冈</t>
  </si>
  <si>
    <t>云南省大理白族自治州云龙县白石镇双龙村委会中村组029号</t>
  </si>
  <si>
    <t>杨江利</t>
  </si>
  <si>
    <t>云南省大理白族自治州云龙县白石镇双龙村委会岭后组026号</t>
  </si>
  <si>
    <t>杨银芬</t>
  </si>
  <si>
    <t>云南省大理白族自治州云龙县白石镇双龙村委会岭后组052号</t>
  </si>
  <si>
    <t>杨江武</t>
  </si>
  <si>
    <t>云南省大理白族自治州云龙县白石镇双龙村委会岭后组048号</t>
  </si>
  <si>
    <t>杨兴明</t>
  </si>
  <si>
    <t>云南省大理白族自治州云龙县白石镇双龙村委会岭后组032号</t>
  </si>
  <si>
    <t>杨路江</t>
  </si>
  <si>
    <t>云南省大理白族自治州云龙县白石镇双龙村委会大炼奉组019号</t>
  </si>
  <si>
    <t>杨胜花</t>
  </si>
  <si>
    <t>云南省大理白族自治州云龙县白石镇双龙村委会中村组018号</t>
  </si>
  <si>
    <t>杨月花</t>
  </si>
  <si>
    <t>云南省大理白族自治州云龙县白石镇双龙村委会岭后组029号</t>
  </si>
  <si>
    <t>杨发银</t>
  </si>
  <si>
    <t>云南省大理白族自治州云龙县白石镇双龙村委会中村组048附01号</t>
  </si>
  <si>
    <t>杨看银</t>
  </si>
  <si>
    <t>云南省大理白族自治州云龙县白石镇双龙村委会中村组049号</t>
  </si>
  <si>
    <t>杨玉庆</t>
  </si>
  <si>
    <t>云南省大理白族自治州云龙县白石镇双龙村委会大炼奉组048附03号</t>
  </si>
  <si>
    <t>杨贵阳</t>
  </si>
  <si>
    <t>云南省大理白族自治州云龙县白石镇双龙村委会大炼奉组070号</t>
  </si>
  <si>
    <t>李富宇</t>
  </si>
  <si>
    <t>云南省大理白族自治州云龙县白石镇双龙村委会中村组015号</t>
  </si>
  <si>
    <t>杨子永</t>
  </si>
  <si>
    <t>云南省大理白族自治州云龙县白石镇双龙村委会松场组039号</t>
  </si>
  <si>
    <t>杨贵文</t>
  </si>
  <si>
    <t>云南省大理白族自治州云龙县白石镇双龙村委会中村组020号</t>
  </si>
  <si>
    <t>杨利坤</t>
  </si>
  <si>
    <t>云南省大理白族自治州云龙县白石镇双龙村委会大江登组003号</t>
  </si>
  <si>
    <t>杨利勇</t>
  </si>
  <si>
    <t>杨江豪</t>
  </si>
  <si>
    <t>云南省大理白族自治州云龙县白石镇双龙村委会大江登组014号</t>
  </si>
  <si>
    <t>杨加勤</t>
  </si>
  <si>
    <t>云南省大理白族自治州云龙县白石镇双龙村委会大江登组032号</t>
  </si>
  <si>
    <t>杨银乔</t>
  </si>
  <si>
    <t>云南省大理白族自治州云龙县白石镇双龙村委会大江登组023号</t>
  </si>
  <si>
    <t>杨春品</t>
  </si>
  <si>
    <t>云南省大理白族自治州云龙县白石镇双龙村委会大江登组020号</t>
  </si>
  <si>
    <t xml:space="preserve">申报单位（盖章）： 兰坪县三江职业培训学校                                                     </t>
  </si>
  <si>
    <t>李永红</t>
  </si>
  <si>
    <t>云南省大理白族自治州云龙县白石镇白石村委会白石上村三组</t>
  </si>
  <si>
    <t>2022.3.11</t>
  </si>
  <si>
    <t>2022.3.25</t>
  </si>
  <si>
    <t>赵述新</t>
  </si>
  <si>
    <t>云南省大理白族自治州云龙县白石镇白石村委会黄花坪组12附01号</t>
  </si>
  <si>
    <t>杨海文</t>
  </si>
  <si>
    <t>云南省大理白族自治州云龙县白石镇白石村委会河外组18号</t>
  </si>
  <si>
    <t>杨月毫</t>
  </si>
  <si>
    <t>云南省大理白族自治州云龙县白石镇白石村委会朝阳坪组008号</t>
  </si>
  <si>
    <t>杨学于</t>
  </si>
  <si>
    <t>云南省大理白族自治州云龙县白石镇白石村委会姑泥场组</t>
  </si>
  <si>
    <t>王四坤</t>
  </si>
  <si>
    <t>云南省大理白族自治州云龙县白石镇白石村委会新官组012号</t>
  </si>
  <si>
    <t>张玉良</t>
  </si>
  <si>
    <t>李贵加</t>
  </si>
  <si>
    <t>李述红</t>
  </si>
  <si>
    <t>李显新</t>
  </si>
  <si>
    <t>杨志和</t>
  </si>
  <si>
    <t>杨利超</t>
  </si>
  <si>
    <t>云南省大理白族自治州云龙县白石镇白石村委会朝阳坪组022号</t>
  </si>
  <si>
    <t>杨述芹</t>
  </si>
  <si>
    <t>云南省大理白族自治州云龙县白石镇白石村委会小家屋组014号</t>
  </si>
  <si>
    <t>杨增福</t>
  </si>
  <si>
    <t>张灿文</t>
  </si>
  <si>
    <t>杨月成</t>
  </si>
  <si>
    <t>云南省大理白族自治州云龙县白石镇白石村委会朝阳坪组023号</t>
  </si>
  <si>
    <t>李述远</t>
  </si>
  <si>
    <t>杨付萍</t>
  </si>
  <si>
    <t>云南省大理白族自治州云龙县白石镇白石村委会黄花坪组04号</t>
  </si>
  <si>
    <t>李远泽</t>
  </si>
  <si>
    <t>张正星</t>
  </si>
  <si>
    <t>云南省大理白族自治州云龙县白石镇白石村委会小家屋组026号</t>
  </si>
  <si>
    <t>杨月朝</t>
  </si>
  <si>
    <t>云南省大理白族自治州云龙县白石镇白石村委会朝阳坪组003号</t>
  </si>
  <si>
    <t>杨继军</t>
  </si>
  <si>
    <t>云南省大理白族自治州云龙县白石镇白石村委会朝阳坪组002号</t>
  </si>
  <si>
    <t>杨明波</t>
  </si>
  <si>
    <t>云南省大理白族自治州云龙县白石镇白石村委会白石上村七组</t>
  </si>
  <si>
    <t>王竹军</t>
  </si>
  <si>
    <t>云南省大理白族自治州云龙县白石镇白石村委会新官组001号</t>
  </si>
  <si>
    <t>赵成文</t>
  </si>
  <si>
    <t>云南省大理白族自治州云龙县白石镇白石村委会七坪组012号</t>
  </si>
  <si>
    <t>杨永成</t>
  </si>
  <si>
    <t>云南省大理白族自治州云龙县白石镇白石村委会朝阳坪组010号</t>
  </si>
  <si>
    <t>杨爱萍</t>
  </si>
  <si>
    <t>云南省大理白族自治州云龙县白石镇白石村委会黄花坪组08号</t>
  </si>
  <si>
    <t>杨秀巧</t>
  </si>
  <si>
    <t>云南省大理白族自治州云龙县白石镇白石村委会河外组020号</t>
  </si>
  <si>
    <t>王军明</t>
  </si>
  <si>
    <t>云南省大理白族自治州云龙县白石镇白石村委会新官组028号</t>
  </si>
  <si>
    <t>杨月标</t>
  </si>
  <si>
    <t>云南省大理白族自治州云龙县白石镇白石村委会朝阳坪组04号</t>
  </si>
  <si>
    <t>杨仲涛</t>
  </si>
  <si>
    <t>云南省大理白族自治州云龙县白石镇白石村委会白石上村六组</t>
  </si>
  <si>
    <t>张永斌</t>
  </si>
  <si>
    <t>云南省大理白族自治州云龙县白石镇白石村委会小家屋组007号</t>
  </si>
  <si>
    <t>杨发阳</t>
  </si>
  <si>
    <t>云南省大理白族自治州云龙县白石镇白石村委会朝阳坪组001号</t>
  </si>
  <si>
    <t>张自兵</t>
  </si>
  <si>
    <t>云南省大理白族自治州云龙县白石镇白石村委会小家屋组002号</t>
  </si>
  <si>
    <t>张银标</t>
  </si>
  <si>
    <t>云南省大理白族自治州云龙县白石镇白石村委会七坪组017号</t>
  </si>
  <si>
    <t>杨炳黄</t>
  </si>
  <si>
    <t>云南省大理白族自治州云龙县白石镇白石村委会朝阳坪组018号</t>
  </si>
  <si>
    <t>杨清福</t>
  </si>
  <si>
    <t>云南省大理白族自治州云龙县白石镇白石村委会河外组017号</t>
  </si>
  <si>
    <t>张树仙</t>
  </si>
  <si>
    <t>云南省大理白族自治州云龙县白石镇白石村委会小家屋组022号</t>
  </si>
  <si>
    <t>周丽芝</t>
  </si>
  <si>
    <t>云南省大理白族自治州云龙县白石镇白石村委会河外组023号</t>
  </si>
  <si>
    <t>张应文</t>
  </si>
  <si>
    <t>云南省大理白族自治州云龙县白石镇白石村委会新官组018号</t>
  </si>
  <si>
    <t>杨金龙</t>
  </si>
  <si>
    <t>云南省大理白族自治州云龙县白石镇松水村委会池场坪组038号</t>
  </si>
  <si>
    <t>2022.3.22</t>
  </si>
  <si>
    <t>2022.4.5</t>
  </si>
  <si>
    <t>赵全兵</t>
  </si>
  <si>
    <t>云南省大理白族自治州云龙县白石镇松水村委会松曲组086号</t>
  </si>
  <si>
    <t>张乔凤</t>
  </si>
  <si>
    <t>云南省大理白族自治州云龙县白石镇松水村委会松曲组060号</t>
  </si>
  <si>
    <t>张正香</t>
  </si>
  <si>
    <t>云南省大理白族自治州云龙县白石镇松水村委会松曲组017号</t>
  </si>
  <si>
    <t>赵金翠</t>
  </si>
  <si>
    <t>张先平</t>
  </si>
  <si>
    <t>云南省大理白族自治州云龙县白石镇松水村委会松曲组016号</t>
  </si>
  <si>
    <t>杨立良</t>
  </si>
  <si>
    <t>张贵宝</t>
  </si>
  <si>
    <t>云南省大理白族自治州云龙县白石镇松水村委会松曲组025号</t>
  </si>
  <si>
    <t>张忠诚</t>
  </si>
  <si>
    <t>云南省大理白族自治州云龙县白石镇松水村委会松曲组088附1号</t>
  </si>
  <si>
    <t>张青军</t>
  </si>
  <si>
    <t>云南省大理白族自治州云龙县白石镇松水村委会松曲组033号</t>
  </si>
  <si>
    <t>杨国文</t>
  </si>
  <si>
    <t>云南省大理白族自治州云龙县白石镇松水村委会水城组002号</t>
  </si>
  <si>
    <t>赵路平</t>
  </si>
  <si>
    <t>云南省大理白族自治州云龙县白石镇松水村委会松曲组035号</t>
  </si>
  <si>
    <t>赵福应</t>
  </si>
  <si>
    <t>云南省大理白族自治州云龙县白石镇松水村委会松曲组047号</t>
  </si>
  <si>
    <t>张先花</t>
  </si>
  <si>
    <t>云南省大理白族自治州云龙县白石镇松水村委会松曲组059号</t>
  </si>
  <si>
    <t>杨建珍</t>
  </si>
  <si>
    <t>张成良</t>
  </si>
  <si>
    <t>云南省大理白族自治州云龙县白石镇松水村委会松曲组030号</t>
  </si>
  <si>
    <t>杨学成</t>
  </si>
  <si>
    <t>云南省大理白族自治州云龙县白石镇松水村委会松曲组083号</t>
  </si>
  <si>
    <t>赵玉芹</t>
  </si>
  <si>
    <t>赵春梅</t>
  </si>
  <si>
    <t>赵凤香</t>
  </si>
  <si>
    <t>云南省大理白族自治州云龙县白石镇松水村委会松曲组008号</t>
  </si>
  <si>
    <t>陈先丽</t>
  </si>
  <si>
    <t>云南省大理白族自治州云龙县白石镇松水村委会大麦地组018号</t>
  </si>
  <si>
    <t>杨凤仙</t>
  </si>
  <si>
    <t>云南省大理白族自治州云龙县白石镇松水村委会大麦地组017号</t>
  </si>
  <si>
    <t>赵冬艳</t>
  </si>
  <si>
    <t>云南省大理白族自治州云龙县白石镇松水村委会大麦地组066号</t>
  </si>
  <si>
    <t>刘连香</t>
  </si>
  <si>
    <t>云南省大理白族自治州云龙县白石镇松水村委会石河场组09号</t>
  </si>
  <si>
    <t>杨新仁</t>
  </si>
  <si>
    <t>张发军</t>
  </si>
  <si>
    <t>云南省大理白族自治州云龙县白石镇松水村委会松曲组094号</t>
  </si>
  <si>
    <t>杨妮珑</t>
  </si>
  <si>
    <t>杨丽梅</t>
  </si>
  <si>
    <t>许宾</t>
  </si>
  <si>
    <t>云南省大理白族自治州云龙县白石镇松水村委会大麦地组058号</t>
  </si>
  <si>
    <t>李月飞</t>
  </si>
  <si>
    <t>云南省大理白族自治州云龙县白石镇松水村委会炼坪组026号</t>
  </si>
  <si>
    <t>李秀良</t>
  </si>
  <si>
    <t>云南省大理白族自治州云龙县白石镇松水村委会炼坪组015号</t>
  </si>
  <si>
    <t>杨利香</t>
  </si>
  <si>
    <t>杨继芹</t>
  </si>
  <si>
    <t>杨莲丽</t>
  </si>
  <si>
    <t>杨太花</t>
  </si>
  <si>
    <t>云南省大理白族自治州云龙县白石镇松水村委会大麦地组061号</t>
  </si>
  <si>
    <t>张妹花</t>
  </si>
  <si>
    <t>云南省大理白族自治州云龙县白石镇松水村委会大麦地组</t>
  </si>
  <si>
    <t>杨俊早</t>
  </si>
  <si>
    <t>陈桂先</t>
  </si>
  <si>
    <t>赵成燕</t>
  </si>
  <si>
    <t>萍秀花</t>
  </si>
  <si>
    <t>怒族</t>
  </si>
  <si>
    <t>云南省大理白族自治州云龙县白石镇松水村委会</t>
  </si>
  <si>
    <t>张成忠</t>
  </si>
  <si>
    <t>杨新乔</t>
  </si>
  <si>
    <t>云南省大理白族自治州云龙县白石镇松水村委会松曲组</t>
  </si>
  <si>
    <t>王文香</t>
  </si>
  <si>
    <t>云南省大理白族自治州云龙县白石镇松水村委会新官组016号</t>
  </si>
  <si>
    <t>张晓艳</t>
  </si>
  <si>
    <t>云南省大理白族自治州云龙县白石镇松水村委会石河场组001号</t>
  </si>
  <si>
    <t>张灿三</t>
  </si>
  <si>
    <t>云南省大理白族自治州云龙县白石镇松水村委会松曲组050号</t>
  </si>
  <si>
    <t>杨华春</t>
  </si>
  <si>
    <t>赵利英</t>
  </si>
  <si>
    <t>云南省大理白族自治州云龙县白石镇松水村委会松曲组073号</t>
  </si>
  <si>
    <t>张全英</t>
  </si>
  <si>
    <t>云南省大理白族自治州云龙县白石镇松水村委会松曲组028号</t>
  </si>
  <si>
    <t>杨东雪</t>
  </si>
  <si>
    <t>云南省大理白族自治州云龙县白石镇白石村委会白石下村一组336号</t>
  </si>
  <si>
    <t>2022.4.8</t>
  </si>
  <si>
    <t>赵永英</t>
  </si>
  <si>
    <t>云南省大理白族自治州云龙县白石镇白石村委会白石下村一组305号</t>
  </si>
  <si>
    <t>董月仙</t>
  </si>
  <si>
    <t>云南省大理白族自治州云龙县白石镇白石村委会白石下村一组316号</t>
  </si>
  <si>
    <t>杨爱霞</t>
  </si>
  <si>
    <t>云南省大理白族自治州云龙县白石镇白石村委会白石下村四组392号</t>
  </si>
  <si>
    <t>杨局象</t>
  </si>
  <si>
    <t>云南省大理白族自治州云龙县白石镇白石村委会白石下村一组379号</t>
  </si>
  <si>
    <t>杨晓标</t>
  </si>
  <si>
    <t>云南省大理白族自治州云龙县白石镇白石村委会白石下村四组310号</t>
  </si>
  <si>
    <t>杨红权</t>
  </si>
  <si>
    <t>云南省大理白族自治州云龙县白石镇白石村委会白石下村一组325号</t>
  </si>
  <si>
    <t>杨天宝</t>
  </si>
  <si>
    <t>云南省大理白族自治州云龙县白石镇白石村委会白石下村一组375号</t>
  </si>
  <si>
    <t>杨晓霞</t>
  </si>
  <si>
    <t>云南省大理白族自治州云龙县白石镇白石村委会白石下村四组294号</t>
  </si>
  <si>
    <t>杨灿伟</t>
  </si>
  <si>
    <t>云南省大理白族自治州云龙县白石镇白石村委会白石下村三组323号</t>
  </si>
  <si>
    <t>杨灿巍</t>
  </si>
  <si>
    <t>云南省大理白族自治州云龙县白石镇白石村委会白石下村一组321号</t>
  </si>
  <si>
    <t>杨付新</t>
  </si>
  <si>
    <t>云南省大理白族自治州云龙县白石镇白石村委会白石下村四组370号</t>
  </si>
  <si>
    <t>杨汝杰</t>
  </si>
  <si>
    <t>云南省大理白族自治州云龙县白石镇白石村委会白石下村四组384号</t>
  </si>
  <si>
    <t>杨美萍</t>
  </si>
  <si>
    <t>云南省大理白族自治州云龙县白石镇白石村委会白石下村四组292号</t>
  </si>
  <si>
    <t>杨七永</t>
  </si>
  <si>
    <t>云南省大理白族自治州云龙县白石镇白石村委会白石下村一组320号</t>
  </si>
  <si>
    <t>张显英</t>
  </si>
  <si>
    <t>云南省大理白族自治州云龙县白石镇白石村委会白石上村四组005号</t>
  </si>
  <si>
    <t>张银忠</t>
  </si>
  <si>
    <t>云南省大理白族自治州云龙县白石镇白石村委会白石下村四组297号</t>
  </si>
  <si>
    <t>张福军</t>
  </si>
  <si>
    <t>云南省大理白族自治州云龙县白石镇白石村委会白石上村四组429号</t>
  </si>
  <si>
    <t>杨义明</t>
  </si>
  <si>
    <t>云南省大理白族自治州云龙县白石镇白石村委会白石下村一组293号</t>
  </si>
  <si>
    <t>杨生成</t>
  </si>
  <si>
    <t>云南省大理白族自治州云龙县白石镇白石村委会白石下村四组435号</t>
  </si>
  <si>
    <t>杨敬鸯</t>
  </si>
  <si>
    <t>云南省大理白族自治州云龙县白石镇白石村委会白石下村二组400号</t>
  </si>
  <si>
    <t>赵秀芹</t>
  </si>
  <si>
    <t>云南省大理白族自治州云龙县白石镇白石村委会白石下村一组337号</t>
  </si>
  <si>
    <t>张江好</t>
  </si>
  <si>
    <t>云南省大理白族自治州云龙县白石镇白石村委会白石上村三组119号</t>
  </si>
  <si>
    <t>赵巧飞</t>
  </si>
  <si>
    <t>云南省大理白族自治州云龙县白石镇白石村委会白石上村二组151号</t>
  </si>
  <si>
    <t>杨积和</t>
  </si>
  <si>
    <t>云南省大理白族自治州云龙县白石镇白石村委会白石下村四组366号</t>
  </si>
  <si>
    <t>杨庆雪</t>
  </si>
  <si>
    <t>云南省大理白族自治州云龙县白石镇白石村委会白石下村二组319号</t>
  </si>
  <si>
    <t>杨学映</t>
  </si>
  <si>
    <t>云南省大理白族自治州云龙县白石镇白石村委会白石下村四组301号</t>
  </si>
  <si>
    <t>杨寿兵</t>
  </si>
  <si>
    <t>云南省大理白族自治州云龙县白石镇白石村委会白石下村一组331号</t>
  </si>
  <si>
    <t>杨乔月</t>
  </si>
  <si>
    <t>云南省大理白族自治州云龙县白石镇白石村委会白石下村三组298号</t>
  </si>
  <si>
    <t>杨庆花</t>
  </si>
  <si>
    <t>云南省大理白族自治州云龙县白石镇白石村委会白石上村三组074号</t>
  </si>
  <si>
    <t>杨仕芳</t>
  </si>
  <si>
    <t>云南省大理白族自治州云龙县白石镇白石村委会白石上村七组078号</t>
  </si>
  <si>
    <t>董润勋</t>
  </si>
  <si>
    <t>云南省大理白族自治州云龙县白石镇白石村委会黄花坪组36号</t>
  </si>
  <si>
    <t>李巧月</t>
  </si>
  <si>
    <t>云南省大理白族自治州云龙县白石镇白石村委会白石上村三组055号</t>
  </si>
  <si>
    <t>2022.03.25</t>
  </si>
  <si>
    <t>2022.04.8</t>
  </si>
  <si>
    <t>杨永菊</t>
  </si>
  <si>
    <t>云南省大理白族自治州云龙县白石镇白石村委会白石下村一组304号</t>
  </si>
  <si>
    <t>王明军</t>
  </si>
  <si>
    <t>云南省大理白族自治州云龙县白石镇白石村委会白石上村五组398号</t>
  </si>
  <si>
    <t>钱学伟</t>
  </si>
  <si>
    <t>汉族</t>
  </si>
  <si>
    <t>云南省大理白族自治州云龙县白石镇白石村委会白石上村五组185号</t>
  </si>
  <si>
    <t>张显志</t>
  </si>
  <si>
    <t>云南省大理白族自治州云龙县白石镇白石村委会白石上村五组043号</t>
  </si>
  <si>
    <t>杨晓东</t>
  </si>
  <si>
    <t>云南省大理白族自治州云龙县白石镇白石村委会白石上村五组411号</t>
  </si>
  <si>
    <t>王述明</t>
  </si>
  <si>
    <t>云南省大理白族自治州云龙县白石镇白石村委会白石上村五组202号</t>
  </si>
  <si>
    <t>张显昌</t>
  </si>
  <si>
    <t>云南省大理白族自治州云龙县白石镇白石村委会白石上村五组045号</t>
  </si>
  <si>
    <t>李小军</t>
  </si>
  <si>
    <t>云南省大理白族自治州云龙县白石镇白石村委会白石上村五组033号</t>
  </si>
  <si>
    <t>张树桃</t>
  </si>
  <si>
    <t>云南省大理白族自治州云龙县白石镇白石村委会白石上村五组019号</t>
  </si>
  <si>
    <t>杨文乔</t>
  </si>
  <si>
    <t>云南省大理白族自治州云龙县白石镇白石村委会白石上村一组251号</t>
  </si>
  <si>
    <t>杨文军</t>
  </si>
  <si>
    <t>云南省大理白族自治州云龙县白石镇白石村委会白石上村一组168号</t>
  </si>
  <si>
    <t>赵继阳</t>
  </si>
  <si>
    <t>云南省大理白族自治州云龙县白石镇白石村委会白石上村一组238号</t>
  </si>
  <si>
    <t>赵春月</t>
  </si>
  <si>
    <t>云南省大理白族自治州云龙县白石镇白石村委会白石上村一组238号附02号</t>
  </si>
  <si>
    <t>杨良飞</t>
  </si>
  <si>
    <t>云南省大理白族自治州云龙县白石镇白石村委会白石上村一组004号</t>
  </si>
  <si>
    <t>杨树广</t>
  </si>
  <si>
    <t>云南省大理白族自治州云龙县白石镇白石村委会白石上村一组197号</t>
  </si>
  <si>
    <t>杨文寿</t>
  </si>
  <si>
    <t>云南省大理白族自治州云龙县白石镇白石村委会白石上村六组419号</t>
  </si>
  <si>
    <t>赵庆桃</t>
  </si>
  <si>
    <t>云南省大理白族自治州云龙县白石镇白石村委会白石上村六组434号</t>
  </si>
  <si>
    <t>杨新亮</t>
  </si>
  <si>
    <t>云南省大理白族自治州云龙县白石镇白石村委会白石上村六组266号</t>
  </si>
  <si>
    <t>杨树青</t>
  </si>
  <si>
    <t>云南省大理白族自治州云龙县白石镇白石村委会白石上村六组140号附01号</t>
  </si>
  <si>
    <t>杨成文</t>
  </si>
  <si>
    <t>云南省大理白族自治州云龙县白石镇白石村委会白石上村六组077号</t>
  </si>
  <si>
    <t>杨永开</t>
  </si>
  <si>
    <t>云南省大理白族自治州云龙县白石镇双龙村委会大江登组024号</t>
  </si>
  <si>
    <t>杨雪柳</t>
  </si>
  <si>
    <t>云南省大理白族自治州云龙县白石镇白石村委会黄花坪组33号</t>
  </si>
  <si>
    <t>李利桃</t>
  </si>
  <si>
    <t>云南省大理白族自治州云龙县白石镇白石村委会白石上村六组068号附01号</t>
  </si>
  <si>
    <t>赵月广</t>
  </si>
  <si>
    <t>云南省大理白族自治州云龙县白石镇白石村委会白石上村六组118附01号</t>
  </si>
  <si>
    <t>赵凤仙</t>
  </si>
  <si>
    <t>云南省大理白族自治州云龙县白石镇白石村委会白石上村六组165号</t>
  </si>
  <si>
    <t>张玉福</t>
  </si>
  <si>
    <t>云南省大理白族自治州云龙县白石镇白石村委会白石上村六组070号</t>
  </si>
  <si>
    <t>赵月权</t>
  </si>
  <si>
    <t>云南省大理白族自治州云龙县白石镇白石村委会白石上村六组442号</t>
  </si>
  <si>
    <t>赵仕良</t>
  </si>
  <si>
    <t>云南省大理白族自治州云龙县白石镇白石村委会白石上村二组149号</t>
  </si>
  <si>
    <t>赵利堂</t>
  </si>
  <si>
    <t>云南省大理白族自治州云龙县白石镇白石村委会白石上村二组233号</t>
  </si>
  <si>
    <t>赵利方</t>
  </si>
  <si>
    <t>云南省大理白族自治州云龙县白石镇白石村委会白石上村二组169号</t>
  </si>
  <si>
    <t>赵成山</t>
  </si>
  <si>
    <t>云南省大理白族自治州云龙县白石镇白石村委会白石上村二组122号</t>
  </si>
  <si>
    <t>杨兴月</t>
  </si>
  <si>
    <t>云南省大理白族自治州云龙县白石镇白石村委会白石上村四组218附01号</t>
  </si>
  <si>
    <t>赵文宣</t>
  </si>
  <si>
    <t>云南省大理白族自治州云龙县白石镇白石村委会白石上村二组152号</t>
  </si>
  <si>
    <t>杨宏锋</t>
  </si>
  <si>
    <t>云南省大理白族自治州云龙县白石镇白石村委会大华山组026号</t>
  </si>
  <si>
    <t>杨巧军</t>
  </si>
  <si>
    <t>云南省大理白族自治州云龙县白石镇白石村委会大华山组006号</t>
  </si>
  <si>
    <t>杨进才</t>
  </si>
  <si>
    <t>云南省大理白族自治州云龙县白石镇白石村委会大华山组025号</t>
  </si>
  <si>
    <t>杨海锋</t>
  </si>
  <si>
    <t>云南省大理白族自治州云龙县白石镇白石村委会大华山组027号</t>
  </si>
  <si>
    <t>杨利根</t>
  </si>
  <si>
    <t>云南省大理白族自治州云龙县白石镇白石村委会大华山组015号</t>
  </si>
  <si>
    <t>杨东文</t>
  </si>
  <si>
    <t>云南省大理白族自治州云龙县白石镇白石村委会大华山组016号</t>
  </si>
  <si>
    <t>李月华</t>
  </si>
  <si>
    <t>云南省大理白族自治州云龙县白石镇白石村委会新官组006附1号</t>
  </si>
  <si>
    <t>杨成刚</t>
  </si>
  <si>
    <t>云南省大理白族自治州云龙县白石镇白石村委会大华山组002号</t>
  </si>
  <si>
    <t>张述兴</t>
  </si>
  <si>
    <t>云南省大理白族自治州云龙县白石镇白石村委会小家屋组</t>
  </si>
  <si>
    <t>张成利</t>
  </si>
  <si>
    <t>杨述丽</t>
  </si>
  <si>
    <t>云南省大理白族自治州云龙县白石镇白石村委会白石下村四组278号</t>
  </si>
  <si>
    <t>杨金月</t>
  </si>
  <si>
    <t>云南省大理白族自治州云龙县白石镇白石村委会白石下村一组378号</t>
  </si>
  <si>
    <t>杨喜扬</t>
  </si>
  <si>
    <t>云南省大理白族自治州云龙县白石镇白石村委会白石下村四组308号附1号</t>
  </si>
  <si>
    <t>杨自权</t>
  </si>
  <si>
    <t>云南省大理白族自治州云龙县白石镇白石村委会白石下村四组420号</t>
  </si>
  <si>
    <r>
      <rPr>
        <sz val="20"/>
        <rFont val="方正小标宋_GBK"/>
        <charset val="134"/>
      </rPr>
      <t>大理州</t>
    </r>
    <r>
      <rPr>
        <u/>
        <sz val="20"/>
        <rFont val="方正小标宋_GBK"/>
        <charset val="134"/>
      </rPr>
      <t xml:space="preserve">  云龙  </t>
    </r>
    <r>
      <rPr>
        <sz val="20"/>
        <rFont val="方正小标宋_GBK"/>
        <charset val="134"/>
      </rPr>
      <t>县（市）职业技能提升培训合格人员花名册</t>
    </r>
  </si>
  <si>
    <t xml:space="preserve">申报单位（盖章）：大理白族自治州千里马职业培训学校（第十八期）                                                   </t>
  </si>
  <si>
    <t>取证 类别</t>
  </si>
  <si>
    <t>李建忠</t>
  </si>
  <si>
    <t>26</t>
  </si>
  <si>
    <t>云南省大理白族自治州云龙县长新乡新和村委会下箐干坪组005号</t>
  </si>
  <si>
    <t>家畜饲养员（初级）</t>
  </si>
  <si>
    <t>李林泽</t>
  </si>
  <si>
    <t>50</t>
  </si>
  <si>
    <t>云南省大理白族自治州云龙县长新乡新和村委会核桃树皮组27号</t>
  </si>
  <si>
    <t>李龙云</t>
  </si>
  <si>
    <t>33</t>
  </si>
  <si>
    <t>云南省大理白族自治州云龙县长新乡新和村委会下箐干坪组034号</t>
  </si>
  <si>
    <t>李胜芳</t>
  </si>
  <si>
    <t>小学</t>
  </si>
  <si>
    <t>43</t>
  </si>
  <si>
    <t>云南省大理白族自治州云龙县长新乡新和村委会下箐干坪组20附3号</t>
  </si>
  <si>
    <t>李文君</t>
  </si>
  <si>
    <t>46</t>
  </si>
  <si>
    <t>云南省大理白族自治州云龙县长新乡新和村委会下菁干坪组014号</t>
  </si>
  <si>
    <t>李义芳</t>
  </si>
  <si>
    <t>35</t>
  </si>
  <si>
    <t>云南省大理白族自治州云龙县长新乡新和村委会下箐干坪组043号</t>
  </si>
  <si>
    <t>李应海</t>
  </si>
  <si>
    <t>34</t>
  </si>
  <si>
    <t>云南省大理白族自治州云龙县长新乡新和村委会下菁干坪组038号</t>
  </si>
  <si>
    <t>李玉泉</t>
  </si>
  <si>
    <t>36</t>
  </si>
  <si>
    <t>云南省大理白族自治州云龙县长新乡新和村委会上箐干坪组012号</t>
  </si>
  <si>
    <t>李月海</t>
  </si>
  <si>
    <t>37</t>
  </si>
  <si>
    <t>云南省大理白族自治州云龙县长新乡新和村委会下箐干坪组048号</t>
  </si>
  <si>
    <t>李月增</t>
  </si>
  <si>
    <t>39</t>
  </si>
  <si>
    <t>云南省大理白族自治州云龙县长新乡新和村委会下箐干坪组48号附1号</t>
  </si>
  <si>
    <t>李泽政</t>
  </si>
  <si>
    <t>云南省大理白族自治州云龙县长新乡新和村委会下箐干坪组027号</t>
  </si>
  <si>
    <t>邱贵宝</t>
  </si>
  <si>
    <t>中专</t>
  </si>
  <si>
    <t>彝族</t>
  </si>
  <si>
    <t>22</t>
  </si>
  <si>
    <t>云南省大理白族自治州云龙县长新乡新和村委会彝族组09号</t>
  </si>
  <si>
    <t>邱荣光</t>
  </si>
  <si>
    <t>云南省大理白族自治州云龙县长新乡新和村委会彝族组06号</t>
  </si>
  <si>
    <t>王林昌</t>
  </si>
  <si>
    <t>48</t>
  </si>
  <si>
    <t>云南省大理白族自治州云龙县长新乡新和村委会核桃树皮组03号</t>
  </si>
  <si>
    <t>杨桂花</t>
  </si>
  <si>
    <t>49</t>
  </si>
  <si>
    <t>云南省大理白族自治州云龙县长新乡新和村委会核桃树皮组11号</t>
  </si>
  <si>
    <t>杨建伟</t>
  </si>
  <si>
    <t>29</t>
  </si>
  <si>
    <t>云南省大理白族自治州云龙县长新乡新和村委会石城组025号</t>
  </si>
  <si>
    <t>杨利冈</t>
  </si>
  <si>
    <t>云南省大理白族自治州云龙县长新乡新和村委会虎生地组16号</t>
  </si>
  <si>
    <t>杨六祥</t>
  </si>
  <si>
    <t>云南省大理白族自治州云龙县长新乡新和村委会核桃树皮组25附1号</t>
  </si>
  <si>
    <t>杨路才</t>
  </si>
  <si>
    <t>41</t>
  </si>
  <si>
    <t>云南省大理白族自治州云龙县长新乡新和村委会羊弓场组11号</t>
  </si>
  <si>
    <t>杨奇珍</t>
  </si>
  <si>
    <t>59</t>
  </si>
  <si>
    <t>云南省大理白族自治州云龙县长新乡新和村委会石城组089号</t>
  </si>
  <si>
    <t>杨桥芳</t>
  </si>
  <si>
    <t>44</t>
  </si>
  <si>
    <t>云南省大理白族自治州云龙县长新乡新和村委会石城组092号</t>
  </si>
  <si>
    <t>杨向东</t>
  </si>
  <si>
    <t>高中</t>
  </si>
  <si>
    <t>20</t>
  </si>
  <si>
    <t>云南省大理白族自治州云龙县长新乡新和村委会虎生地组46号</t>
  </si>
  <si>
    <t>杨向宣</t>
  </si>
  <si>
    <t>27</t>
  </si>
  <si>
    <t>云南省大理白族自治州云龙县长新乡新和村委会虎生地组45号</t>
  </si>
  <si>
    <t>杨义根</t>
  </si>
  <si>
    <t>云南省大理白族自治州云龙县长新乡新和村委会石城组027号</t>
  </si>
  <si>
    <t>杨义元</t>
  </si>
  <si>
    <t>云南省大理白族自治州云龙县长新乡新和村委会羊弓场组07号</t>
  </si>
  <si>
    <t>杨泽军</t>
  </si>
  <si>
    <t>云南省大理白族自治州云龙县长新乡新和村委会羊弓场组18号</t>
  </si>
  <si>
    <t>杨泽兴</t>
  </si>
  <si>
    <t>47</t>
  </si>
  <si>
    <t>云南省大理白族自治州云龙县长新乡新和村委会虎生地组66号</t>
  </si>
  <si>
    <t>赵成芳</t>
  </si>
  <si>
    <t>42</t>
  </si>
  <si>
    <t>云南省大理白族自治州云龙县长新乡新和村委会下菁干坪组76号</t>
  </si>
  <si>
    <t>赵凤云</t>
  </si>
  <si>
    <t>云南省大理白族自治州云龙县长新乡新和村委会上箐干坪组63号</t>
  </si>
  <si>
    <t>赵奉廷</t>
  </si>
  <si>
    <t>云南省大理白族自治州云龙县长新乡新和村委会下箐干坪组76号</t>
  </si>
  <si>
    <t>赵桂权</t>
  </si>
  <si>
    <t>云南省大理白族自治州云龙县长新乡新和村委会羊弓场组44号</t>
  </si>
  <si>
    <t>赵汉成</t>
  </si>
  <si>
    <t>云南省大理白族自治州云龙县长新乡新和村委会上箐干坪组59号</t>
  </si>
  <si>
    <t>赵佳泽</t>
  </si>
  <si>
    <t>云南省大理白族自治州云龙县长新乡新和村委会下箐干坪组79号</t>
  </si>
  <si>
    <t>赵九生</t>
  </si>
  <si>
    <t>云南省大理白族自治州云龙县长新乡新和村委会上箐干坪组101号</t>
  </si>
  <si>
    <t>赵利君</t>
  </si>
  <si>
    <t>40</t>
  </si>
  <si>
    <t>云南省大理白族自治州云龙县长新乡新和村委会下箐干坪组24附1号</t>
  </si>
  <si>
    <t>赵连发</t>
  </si>
  <si>
    <t>57</t>
  </si>
  <si>
    <t>云南省大理白族自治州云龙县长新乡新和村委会下箐干坪组74号</t>
  </si>
  <si>
    <t>赵林</t>
  </si>
  <si>
    <t>云南省大理白族自治州云龙县长新乡新和村委会上箐干坪组054号</t>
  </si>
  <si>
    <t>赵苹军</t>
  </si>
  <si>
    <t>云南省大理白族自治州云龙县长新乡新和村委会羊弓场组47号</t>
  </si>
  <si>
    <t>赵胜东</t>
  </si>
  <si>
    <t>云南省大理白族自治州云龙县长新乡新和村委会上箐干坪组077号</t>
  </si>
  <si>
    <t>赵胜宽</t>
  </si>
  <si>
    <t>云南省大理白族自治州云龙县长新乡新和村委会上箐干坪组77附1号</t>
  </si>
  <si>
    <t>赵松福</t>
  </si>
  <si>
    <t>云南省大理白族自治州云龙县长新乡新和村委会羊弓场组45号</t>
  </si>
  <si>
    <t>赵雪松</t>
  </si>
  <si>
    <t>38</t>
  </si>
  <si>
    <t>云南省大理白族自治州云龙县长新乡新和村委会上箐干坪组103号</t>
  </si>
  <si>
    <t>赵义芳</t>
  </si>
  <si>
    <t>云南省大理白族自治州云龙县长新乡新和村委会羊弓场组51号</t>
  </si>
  <si>
    <t>赵义花</t>
  </si>
  <si>
    <t>云南省大理白族自治州云龙县长新乡新和村委会下箐干坪组010号</t>
  </si>
  <si>
    <t>赵银才</t>
  </si>
  <si>
    <t>云南省大理白族自治州云龙县长新乡新和村委会上箐干坪组57号</t>
  </si>
  <si>
    <t>赵应松</t>
  </si>
  <si>
    <t>云南省大理白族自治州云龙县长新乡新和村委会上箐干坪组29附3号</t>
  </si>
  <si>
    <t>赵育才</t>
  </si>
  <si>
    <t>56</t>
  </si>
  <si>
    <t>云南省大理白族自治州云龙县长新乡新和村委会上箐干坪组055号</t>
  </si>
  <si>
    <t>赵跃廷</t>
  </si>
  <si>
    <t>云南省大理白族自治州云龙县长新乡新和村委会核桃树皮组29号</t>
  </si>
  <si>
    <t>赵泽宣</t>
  </si>
  <si>
    <t>云南省大理白族自治州云龙县长新乡新和村委会上箐干坪组</t>
  </si>
  <si>
    <t>赵正伟</t>
  </si>
  <si>
    <t>31</t>
  </si>
  <si>
    <t>云南省大理白族自治州云龙县长新乡新和村委会上箐干坪组052号</t>
  </si>
  <si>
    <t>大理州云龙县职业技能培训拟培训人员花名册</t>
  </si>
  <si>
    <t>培训项目（工种）</t>
  </si>
  <si>
    <t>取证
类别</t>
  </si>
  <si>
    <t>白相宏</t>
  </si>
  <si>
    <t>云龙县宝丰乡南新村委会新桥组16号</t>
  </si>
  <si>
    <t>2022年9月9日</t>
  </si>
  <si>
    <t>2022年9月24日</t>
  </si>
  <si>
    <t>字晓会</t>
  </si>
  <si>
    <t>云龙县宝丰乡南新村委会新安组08号</t>
  </si>
  <si>
    <t>阿张杨</t>
  </si>
  <si>
    <t>云龙县宝丰乡南新村委会新安组37号</t>
  </si>
  <si>
    <t>杨皇军</t>
  </si>
  <si>
    <t>云龙县宝丰乡南新村委会旱地组36号</t>
  </si>
  <si>
    <t>赵子忠</t>
  </si>
  <si>
    <t>云龙县宝丰乡南新村委会羊火塘组42号</t>
  </si>
  <si>
    <t>董尹兵</t>
  </si>
  <si>
    <t>云龙县宝丰乡南新村委会向阳组13号</t>
  </si>
  <si>
    <t>尹丽兵</t>
  </si>
  <si>
    <t>云龙县宝丰乡南新村委会向阳组38号</t>
  </si>
  <si>
    <t>甄中权</t>
  </si>
  <si>
    <t>云龙县宝丰乡南新村委会向阳组25号</t>
  </si>
  <si>
    <t>甄宗华</t>
  </si>
  <si>
    <t>云龙县宝丰乡南新村委会新桥组26号</t>
  </si>
  <si>
    <t>张国军</t>
  </si>
  <si>
    <t>云龙县宝丰乡南新村委会下科浪组30号</t>
  </si>
  <si>
    <t>伍军伟</t>
  </si>
  <si>
    <t>云龙县宝丰乡南新村委会掉脚楼组20号</t>
  </si>
  <si>
    <t>张凤杨</t>
  </si>
  <si>
    <t>云龙县宝丰乡南新村委会下科浪组12号</t>
  </si>
  <si>
    <t>张子忠</t>
  </si>
  <si>
    <t>云龙县宝丰乡南新村委会灯台组31号</t>
  </si>
  <si>
    <t>杨雄东</t>
  </si>
  <si>
    <t>云龙县宝丰乡南新村委会灯台组47号</t>
  </si>
  <si>
    <t>徐树华</t>
  </si>
  <si>
    <t>云龙县宝丰乡南新村委会八屋基组21号</t>
  </si>
  <si>
    <t>陈力源</t>
  </si>
  <si>
    <t>云龙县诺邓镇杏林村委会杏林组58号</t>
  </si>
  <si>
    <t>董月琴</t>
  </si>
  <si>
    <t>云龙县宝丰乡南新村委会灯台组</t>
  </si>
  <si>
    <t>解立忠</t>
  </si>
  <si>
    <t>云龙县宝丰乡南新村委会新安组109号</t>
  </si>
  <si>
    <t>施国艳</t>
  </si>
  <si>
    <t>云龙县宝丰乡南新村委会客店组71号</t>
  </si>
  <si>
    <t>施中禹</t>
  </si>
  <si>
    <t>云龙县宝丰乡南新村委会客店组63号</t>
  </si>
  <si>
    <t>李学英</t>
  </si>
  <si>
    <t>云龙县宝丰乡南新村委会客店组52号</t>
  </si>
  <si>
    <t>张子冬</t>
  </si>
  <si>
    <t>云龙县宝丰乡南新村委会板凳田组14号</t>
  </si>
  <si>
    <t>张翔</t>
  </si>
  <si>
    <t>云龙县宝丰乡南新村委会飘竹箐组20号</t>
  </si>
  <si>
    <t>杨字标</t>
  </si>
  <si>
    <t>云龙县宝丰乡南新村委会羊火塘组13号</t>
  </si>
  <si>
    <t>字学中</t>
  </si>
  <si>
    <t>云龙县宝丰乡南新村委会灯台组18号</t>
  </si>
  <si>
    <t>杨树连</t>
  </si>
  <si>
    <t>云龙县宝丰乡南新村委会灯台组11号</t>
  </si>
  <si>
    <t>字绍琪</t>
  </si>
  <si>
    <t>云龙县宝丰乡南新村委会下科浪组42号</t>
  </si>
  <si>
    <t>杨茂珠</t>
  </si>
  <si>
    <t>云龙县宝丰乡南新村委会格弄组24号</t>
  </si>
  <si>
    <t>唐小翠</t>
  </si>
  <si>
    <t>云龙县宝丰乡南新村委会阳山组07号附01号</t>
  </si>
  <si>
    <t>杨炳忠</t>
  </si>
  <si>
    <t>云龙县宝丰乡南新村委会新安组44号</t>
  </si>
  <si>
    <t>王志超</t>
  </si>
  <si>
    <t>云龙县宝丰乡南新村委会新桥组48号</t>
  </si>
  <si>
    <t>杨利官</t>
  </si>
  <si>
    <t>云龙县功果桥镇新山村委会马劲子组34号</t>
  </si>
  <si>
    <t>字国杨</t>
  </si>
  <si>
    <t>云龙县宝丰乡南新村委会旱地组45号</t>
  </si>
  <si>
    <t>董继林</t>
  </si>
  <si>
    <t>云龙县诺邓镇石门社区交林路交林小区</t>
  </si>
  <si>
    <t>字杨梅</t>
  </si>
  <si>
    <t>云龙县宝丰乡南新村委会旱地组04号</t>
  </si>
  <si>
    <t>杨红标</t>
  </si>
  <si>
    <t>云龙县宝丰乡南新村委会新房子组30号</t>
  </si>
  <si>
    <t>董艳珊</t>
  </si>
  <si>
    <t>大学</t>
  </si>
  <si>
    <t>云龙县宝丰乡南新村委会新安组42号</t>
  </si>
  <si>
    <t>字李军</t>
  </si>
  <si>
    <t>云龙县宝丰乡南新村委会旱地组57号</t>
  </si>
  <si>
    <t>王飞宏</t>
  </si>
  <si>
    <t>云龙县宝丰乡南新村委会大塘组17号</t>
  </si>
  <si>
    <t>杨金萍</t>
  </si>
  <si>
    <t>云龙县宝丰乡南新村委会新安组14号</t>
  </si>
  <si>
    <t>杨会超</t>
  </si>
  <si>
    <t>云龙县宝丰乡南新村委会蕨腊坪组02号</t>
  </si>
  <si>
    <t>董绍武</t>
  </si>
  <si>
    <t>云龙县宝丰乡南新村委会向阳组06附1号</t>
  </si>
  <si>
    <t>张林</t>
  </si>
  <si>
    <t>云龙县宝丰乡南新村委会阿乌鸦组23号</t>
  </si>
  <si>
    <t>高青</t>
  </si>
  <si>
    <t>云龙县宝丰乡南新村委会阿皮箐组16号</t>
  </si>
  <si>
    <t>杨燕</t>
  </si>
  <si>
    <t>云龙县宝丰乡南新村委会新桥组01号附2号</t>
  </si>
  <si>
    <t>袁利江</t>
  </si>
  <si>
    <t>云龙县宝丰乡南新村委会阳山组14号附一号</t>
  </si>
  <si>
    <t>陈龙</t>
  </si>
  <si>
    <t>云龙县宝丰乡南新村委会灯台组13号</t>
  </si>
  <si>
    <t>林海赵</t>
  </si>
  <si>
    <t>阿昌族</t>
  </si>
  <si>
    <t>云龙县漕涧镇仁山村苗丹一组009号</t>
  </si>
  <si>
    <t>徐福寿</t>
  </si>
  <si>
    <t>云龙县宝丰乡南新村委会姑泥场组31号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</si>
</sst>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20"/>
      <name val="方正小标宋_GBK"/>
      <charset val="134"/>
    </font>
    <font>
      <sz val="14"/>
      <name val="仿宋_GB2312"/>
      <charset val="134"/>
    </font>
    <font>
      <sz val="12"/>
      <name val="仿宋_GB2312"/>
      <charset val="134"/>
    </font>
    <font>
      <sz val="12"/>
      <name val="宋体"/>
      <charset val="134"/>
    </font>
    <font>
      <sz val="11"/>
      <name val="宋体"/>
      <charset val="134"/>
      <scheme val="minor"/>
    </font>
    <font>
      <sz val="8"/>
      <name val="宋体"/>
      <charset val="134"/>
      <scheme val="minor"/>
    </font>
    <font>
      <sz val="8"/>
      <name val="仿宋_GB2312"/>
      <charset val="134"/>
    </font>
    <font>
      <sz val="9"/>
      <name val="宋体"/>
      <charset val="134"/>
      <scheme val="minor"/>
    </font>
    <font>
      <sz val="9"/>
      <name val="仿宋_GB2312"/>
      <charset val="134"/>
    </font>
    <font>
      <sz val="10"/>
      <name val="仿宋_GB2312"/>
      <charset val="134"/>
    </font>
    <font>
      <sz val="10"/>
      <name val="宋体"/>
      <charset val="134"/>
    </font>
    <font>
      <sz val="9"/>
      <name val="宋体"/>
      <charset val="134"/>
    </font>
    <font>
      <sz val="8"/>
      <name val="宋体"/>
      <charset val="134"/>
    </font>
    <font>
      <sz val="11"/>
      <name val="仿宋_GB2312"/>
      <charset val="134"/>
    </font>
    <font>
      <sz val="11"/>
      <color theme="1"/>
      <name val="仿宋_GB2312"/>
      <charset val="134"/>
    </font>
    <font>
      <sz val="9"/>
      <color theme="1"/>
      <name val="仿宋_GB2312"/>
      <charset val="134"/>
    </font>
    <font>
      <sz val="10"/>
      <name val="宋体"/>
      <charset val="0"/>
    </font>
    <font>
      <sz val="9"/>
      <color theme="1"/>
      <name val="宋体"/>
      <charset val="134"/>
      <scheme val="minor"/>
    </font>
    <font>
      <sz val="12"/>
      <name val="方正小标宋_GBK"/>
      <charset val="134"/>
    </font>
    <font>
      <sz val="1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20"/>
      <name val="方正小标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7" borderId="10"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0" borderId="11" applyNumberFormat="0" applyFill="0" applyAlignment="0" applyProtection="0">
      <alignment vertical="center"/>
    </xf>
    <xf numFmtId="0" fontId="24" fillId="9" borderId="0" applyNumberFormat="0" applyBorder="0" applyAlignment="0" applyProtection="0">
      <alignment vertical="center"/>
    </xf>
    <xf numFmtId="0" fontId="27" fillId="0" borderId="12" applyNumberFormat="0" applyFill="0" applyAlignment="0" applyProtection="0">
      <alignment vertical="center"/>
    </xf>
    <xf numFmtId="0" fontId="24" fillId="10" borderId="0" applyNumberFormat="0" applyBorder="0" applyAlignment="0" applyProtection="0">
      <alignment vertical="center"/>
    </xf>
    <xf numFmtId="0" fontId="33" fillId="11" borderId="13" applyNumberFormat="0" applyAlignment="0" applyProtection="0">
      <alignment vertical="center"/>
    </xf>
    <xf numFmtId="0" fontId="34" fillId="11" borderId="9" applyNumberFormat="0" applyAlignment="0" applyProtection="0">
      <alignment vertical="center"/>
    </xf>
    <xf numFmtId="0" fontId="35" fillId="12" borderId="14"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6" fillId="0" borderId="15" applyNumberFormat="0" applyFill="0" applyAlignment="0" applyProtection="0">
      <alignment vertical="center"/>
    </xf>
    <xf numFmtId="0" fontId="37" fillId="0" borderId="16" applyNumberFormat="0" applyFill="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cellStyleXfs>
  <cellXfs count="83">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15" fillId="0" borderId="1" xfId="0" applyFont="1" applyFill="1" applyBorder="1" applyAlignment="1">
      <alignment vertical="center"/>
    </xf>
    <xf numFmtId="0"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17" fillId="0" borderId="1" xfId="0" applyFont="1" applyFill="1" applyBorder="1" applyAlignment="1">
      <alignment horizontal="center" wrapText="1"/>
    </xf>
    <xf numFmtId="0" fontId="17" fillId="0" borderId="1" xfId="0" applyFont="1" applyFill="1" applyBorder="1" applyAlignment="1">
      <alignment horizontal="center"/>
    </xf>
    <xf numFmtId="0" fontId="2" fillId="0" borderId="3" xfId="0" applyFont="1" applyFill="1" applyBorder="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 fillId="0" borderId="0" xfId="0" applyFont="1" applyFill="1" applyAlignment="1">
      <alignment vertical="center"/>
    </xf>
    <xf numFmtId="0" fontId="3"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19" fillId="0" borderId="0" xfId="0" applyFont="1" applyFill="1" applyAlignment="1">
      <alignment horizontal="center" vertical="center"/>
    </xf>
    <xf numFmtId="0" fontId="3" fillId="0" borderId="0" xfId="0" applyFont="1" applyFill="1" applyBorder="1" applyAlignment="1">
      <alignment vertical="center"/>
    </xf>
    <xf numFmtId="0" fontId="18"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 xfId="0" applyFont="1" applyFill="1" applyBorder="1" applyAlignment="1">
      <alignment vertical="center"/>
    </xf>
    <xf numFmtId="0" fontId="3" fillId="0" borderId="5"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3" fillId="0" borderId="7" xfId="0" applyFont="1" applyFill="1" applyBorder="1" applyAlignment="1">
      <alignment horizontal="center" vertical="center"/>
    </xf>
    <xf numFmtId="0" fontId="9" fillId="0" borderId="7" xfId="0" applyFont="1" applyFill="1" applyBorder="1" applyAlignment="1">
      <alignment horizontal="left" vertical="center" wrapText="1"/>
    </xf>
    <xf numFmtId="0" fontId="10" fillId="0" borderId="7" xfId="0" applyFont="1" applyFill="1" applyBorder="1" applyAlignment="1">
      <alignment horizontal="center" vertical="center"/>
    </xf>
    <xf numFmtId="0" fontId="12" fillId="0" borderId="1" xfId="0" applyFont="1" applyFill="1" applyBorder="1" applyAlignment="1">
      <alignment horizontal="left" vertical="center" wrapText="1"/>
    </xf>
    <xf numFmtId="0" fontId="4" fillId="0" borderId="8" xfId="0" applyFont="1" applyFill="1" applyBorder="1" applyAlignment="1">
      <alignment vertical="center"/>
    </xf>
    <xf numFmtId="0" fontId="4" fillId="0" borderId="8" xfId="0" applyFont="1" applyFill="1" applyBorder="1" applyAlignment="1">
      <alignment horizontal="center" vertical="center"/>
    </xf>
    <xf numFmtId="0" fontId="12" fillId="0" borderId="8" xfId="0" applyFont="1" applyFill="1" applyBorder="1" applyAlignment="1">
      <alignment horizontal="left" vertical="center" wrapText="1"/>
    </xf>
    <xf numFmtId="0" fontId="3" fillId="0" borderId="7" xfId="0"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49" fontId="0" fillId="0" borderId="1" xfId="0" applyNumberFormat="1"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tabSelected="1" workbookViewId="0">
      <selection activeCell="N1" sqref="N$1:N$1048576"/>
    </sheetView>
  </sheetViews>
  <sheetFormatPr defaultColWidth="9" defaultRowHeight="13.5"/>
  <cols>
    <col min="8" max="8" width="18.25" customWidth="1"/>
  </cols>
  <sheetData>
    <row r="1" ht="25.5" spans="1:13">
      <c r="A1" s="2" t="s">
        <v>0</v>
      </c>
      <c r="B1" s="2"/>
      <c r="C1" s="2"/>
      <c r="D1" s="2"/>
      <c r="E1" s="2"/>
      <c r="F1" s="2"/>
      <c r="G1" s="2"/>
      <c r="H1" s="2"/>
      <c r="I1" s="2"/>
      <c r="J1" s="2"/>
      <c r="K1" s="2"/>
      <c r="L1" s="2"/>
      <c r="M1" s="2"/>
    </row>
    <row r="2" ht="19.5" spans="1:13">
      <c r="A2" s="3" t="s">
        <v>1</v>
      </c>
      <c r="B2" s="5"/>
      <c r="C2" s="3"/>
      <c r="D2" s="3"/>
      <c r="E2" s="3"/>
      <c r="F2" s="3"/>
      <c r="G2" s="3"/>
      <c r="H2" s="3"/>
      <c r="I2" s="5"/>
      <c r="J2" s="5"/>
      <c r="K2" s="5"/>
      <c r="L2" s="5"/>
      <c r="M2" s="5"/>
    </row>
    <row r="3" ht="57" spans="1:13">
      <c r="A3" s="61" t="s">
        <v>2</v>
      </c>
      <c r="B3" s="62" t="s">
        <v>3</v>
      </c>
      <c r="C3" s="62" t="s">
        <v>4</v>
      </c>
      <c r="D3" s="62" t="s">
        <v>5</v>
      </c>
      <c r="E3" s="62" t="s">
        <v>6</v>
      </c>
      <c r="F3" s="63" t="s">
        <v>7</v>
      </c>
      <c r="G3" s="62" t="s">
        <v>8</v>
      </c>
      <c r="H3" s="62" t="s">
        <v>9</v>
      </c>
      <c r="I3" s="66" t="s">
        <v>10</v>
      </c>
      <c r="J3" s="66" t="s">
        <v>11</v>
      </c>
      <c r="K3" s="66" t="s">
        <v>12</v>
      </c>
      <c r="L3" s="66" t="s">
        <v>13</v>
      </c>
      <c r="M3" s="66" t="s">
        <v>14</v>
      </c>
    </row>
    <row r="4" ht="108" spans="1:13">
      <c r="A4" s="6">
        <v>1</v>
      </c>
      <c r="B4" s="42" t="s">
        <v>15</v>
      </c>
      <c r="C4" s="8" t="e">
        <f>IF(OR(LEN(#REF!)=15,LEN(#REF!)=18),IF(MOD(MID(#REF!,15,3)*1,2),"男","女"),农村转移就业劳动力)</f>
        <v>#REF!</v>
      </c>
      <c r="D4" s="8" t="s">
        <v>16</v>
      </c>
      <c r="E4" s="8" t="s">
        <v>17</v>
      </c>
      <c r="F4" s="8">
        <v>54</v>
      </c>
      <c r="G4" s="82" t="s">
        <v>18</v>
      </c>
      <c r="H4" s="8" t="s">
        <v>19</v>
      </c>
      <c r="I4" s="80" t="s">
        <v>20</v>
      </c>
      <c r="J4" s="80" t="s">
        <v>21</v>
      </c>
      <c r="K4" s="80" t="s">
        <v>22</v>
      </c>
      <c r="L4" s="80" t="s">
        <v>23</v>
      </c>
      <c r="M4" s="7" t="s">
        <v>24</v>
      </c>
    </row>
    <row r="5" ht="108" spans="1:13">
      <c r="A5" s="6">
        <v>2</v>
      </c>
      <c r="B5" s="42" t="s">
        <v>25</v>
      </c>
      <c r="C5" s="8" t="e">
        <f>IF(OR(LEN(#REF!)=15,LEN(#REF!)=18),IF(MOD(MID(#REF!,15,3)*1,2),"男","女"),农村转移就业劳动力)</f>
        <v>#REF!</v>
      </c>
      <c r="D5" s="8" t="s">
        <v>16</v>
      </c>
      <c r="E5" s="8" t="s">
        <v>17</v>
      </c>
      <c r="F5" s="8">
        <v>52</v>
      </c>
      <c r="G5" s="82" t="s">
        <v>26</v>
      </c>
      <c r="H5" s="8" t="s">
        <v>27</v>
      </c>
      <c r="I5" s="80" t="s">
        <v>20</v>
      </c>
      <c r="J5" s="80" t="s">
        <v>21</v>
      </c>
      <c r="K5" s="80" t="s">
        <v>22</v>
      </c>
      <c r="L5" s="80" t="s">
        <v>23</v>
      </c>
      <c r="M5" s="7" t="s">
        <v>24</v>
      </c>
    </row>
    <row r="6" ht="108" spans="1:13">
      <c r="A6" s="6">
        <v>3</v>
      </c>
      <c r="B6" s="42" t="s">
        <v>28</v>
      </c>
      <c r="C6" s="8" t="e">
        <f>IF(OR(LEN(#REF!)=15,LEN(#REF!)=18),IF(MOD(MID(#REF!,15,3)*1,2),"男","女"),农村转移就业劳动力)</f>
        <v>#REF!</v>
      </c>
      <c r="D6" s="8" t="s">
        <v>16</v>
      </c>
      <c r="E6" s="8" t="s">
        <v>17</v>
      </c>
      <c r="F6" s="8">
        <v>46</v>
      </c>
      <c r="G6" s="82" t="s">
        <v>29</v>
      </c>
      <c r="H6" s="8" t="s">
        <v>27</v>
      </c>
      <c r="I6" s="80" t="s">
        <v>20</v>
      </c>
      <c r="J6" s="80" t="s">
        <v>21</v>
      </c>
      <c r="K6" s="80" t="s">
        <v>22</v>
      </c>
      <c r="L6" s="80" t="s">
        <v>23</v>
      </c>
      <c r="M6" s="7" t="s">
        <v>24</v>
      </c>
    </row>
    <row r="7" ht="94.5" spans="1:13">
      <c r="A7" s="6">
        <v>4</v>
      </c>
      <c r="B7" s="42" t="s">
        <v>30</v>
      </c>
      <c r="C7" s="8" t="e">
        <f>IF(OR(LEN(#REF!)=15,LEN(#REF!)=18),IF(MOD(MID(#REF!,15,3)*1,2),"男","女"),农村转移就业劳动力)</f>
        <v>#REF!</v>
      </c>
      <c r="D7" s="8" t="s">
        <v>16</v>
      </c>
      <c r="E7" s="8" t="s">
        <v>17</v>
      </c>
      <c r="F7" s="8">
        <v>45</v>
      </c>
      <c r="G7" s="82" t="s">
        <v>31</v>
      </c>
      <c r="H7" s="8" t="s">
        <v>19</v>
      </c>
      <c r="I7" s="80" t="s">
        <v>20</v>
      </c>
      <c r="J7" s="80" t="s">
        <v>21</v>
      </c>
      <c r="K7" s="80" t="s">
        <v>22</v>
      </c>
      <c r="L7" s="80" t="s">
        <v>23</v>
      </c>
      <c r="M7" s="7" t="s">
        <v>24</v>
      </c>
    </row>
    <row r="8" ht="108" spans="1:13">
      <c r="A8" s="6">
        <v>5</v>
      </c>
      <c r="B8" s="42" t="s">
        <v>32</v>
      </c>
      <c r="C8" s="8" t="e">
        <f>IF(OR(LEN(#REF!)=15,LEN(#REF!)=18),IF(MOD(MID(#REF!,15,3)*1,2),"男","女"),农村转移就业劳动力)</f>
        <v>#REF!</v>
      </c>
      <c r="D8" s="8" t="s">
        <v>16</v>
      </c>
      <c r="E8" s="8" t="s">
        <v>17</v>
      </c>
      <c r="F8" s="8">
        <v>39</v>
      </c>
      <c r="G8" s="82" t="s">
        <v>33</v>
      </c>
      <c r="H8" s="8" t="s">
        <v>27</v>
      </c>
      <c r="I8" s="80" t="s">
        <v>20</v>
      </c>
      <c r="J8" s="80" t="s">
        <v>21</v>
      </c>
      <c r="K8" s="80" t="s">
        <v>22</v>
      </c>
      <c r="L8" s="80" t="s">
        <v>23</v>
      </c>
      <c r="M8" s="7" t="s">
        <v>24</v>
      </c>
    </row>
    <row r="9" ht="108" spans="1:13">
      <c r="A9" s="6">
        <v>6</v>
      </c>
      <c r="B9" s="42" t="s">
        <v>34</v>
      </c>
      <c r="C9" s="8" t="e">
        <f>IF(OR(LEN(#REF!)=15,LEN(#REF!)=18),IF(MOD(MID(#REF!,15,3)*1,2),"男","女"),农村转移就业劳动力)</f>
        <v>#REF!</v>
      </c>
      <c r="D9" s="8" t="s">
        <v>16</v>
      </c>
      <c r="E9" s="8" t="s">
        <v>17</v>
      </c>
      <c r="F9" s="8">
        <v>59</v>
      </c>
      <c r="G9" s="82" t="s">
        <v>35</v>
      </c>
      <c r="H9" s="8" t="s">
        <v>27</v>
      </c>
      <c r="I9" s="80" t="s">
        <v>20</v>
      </c>
      <c r="J9" s="80" t="s">
        <v>21</v>
      </c>
      <c r="K9" s="80" t="s">
        <v>22</v>
      </c>
      <c r="L9" s="80" t="s">
        <v>23</v>
      </c>
      <c r="M9" s="7" t="s">
        <v>24</v>
      </c>
    </row>
    <row r="10" ht="94.5" spans="1:13">
      <c r="A10" s="6">
        <v>7</v>
      </c>
      <c r="B10" s="42" t="s">
        <v>36</v>
      </c>
      <c r="C10" s="8" t="e">
        <f>IF(OR(LEN(#REF!)=15,LEN(#REF!)=18),IF(MOD(MID(#REF!,15,3)*1,2),"男","女"),农村转移就业劳动力)</f>
        <v>#REF!</v>
      </c>
      <c r="D10" s="8" t="s">
        <v>16</v>
      </c>
      <c r="E10" s="8" t="s">
        <v>17</v>
      </c>
      <c r="F10" s="8">
        <v>50</v>
      </c>
      <c r="G10" s="82" t="s">
        <v>37</v>
      </c>
      <c r="H10" s="8" t="s">
        <v>27</v>
      </c>
      <c r="I10" s="80" t="s">
        <v>20</v>
      </c>
      <c r="J10" s="80" t="s">
        <v>21</v>
      </c>
      <c r="K10" s="80" t="s">
        <v>22</v>
      </c>
      <c r="L10" s="80" t="s">
        <v>23</v>
      </c>
      <c r="M10" s="7" t="s">
        <v>24</v>
      </c>
    </row>
    <row r="11" ht="108" spans="1:13">
      <c r="A11" s="6">
        <v>8</v>
      </c>
      <c r="B11" s="42" t="s">
        <v>38</v>
      </c>
      <c r="C11" s="8" t="e">
        <f>IF(OR(LEN(#REF!)=15,LEN(#REF!)=18),IF(MOD(MID(#REF!,15,3)*1,2),"男","女"),农村转移就业劳动力)</f>
        <v>#REF!</v>
      </c>
      <c r="D11" s="8" t="s">
        <v>16</v>
      </c>
      <c r="E11" s="8" t="s">
        <v>17</v>
      </c>
      <c r="F11" s="8">
        <v>47</v>
      </c>
      <c r="G11" s="82" t="s">
        <v>39</v>
      </c>
      <c r="H11" s="8" t="s">
        <v>19</v>
      </c>
      <c r="I11" s="80" t="s">
        <v>20</v>
      </c>
      <c r="J11" s="80" t="s">
        <v>21</v>
      </c>
      <c r="K11" s="80" t="s">
        <v>22</v>
      </c>
      <c r="L11" s="80" t="s">
        <v>23</v>
      </c>
      <c r="M11" s="7" t="s">
        <v>24</v>
      </c>
    </row>
    <row r="12" ht="108" spans="1:13">
      <c r="A12" s="6">
        <v>9</v>
      </c>
      <c r="B12" s="42" t="s">
        <v>40</v>
      </c>
      <c r="C12" s="8" t="e">
        <f>IF(OR(LEN(#REF!)=15,LEN(#REF!)=18),IF(MOD(MID(#REF!,15,3)*1,2),"男","女"),农村转移就业劳动力)</f>
        <v>#REF!</v>
      </c>
      <c r="D12" s="8" t="s">
        <v>16</v>
      </c>
      <c r="E12" s="8" t="s">
        <v>17</v>
      </c>
      <c r="F12" s="8">
        <v>56</v>
      </c>
      <c r="G12" s="82" t="s">
        <v>41</v>
      </c>
      <c r="H12" s="8" t="s">
        <v>19</v>
      </c>
      <c r="I12" s="80" t="s">
        <v>20</v>
      </c>
      <c r="J12" s="80" t="s">
        <v>21</v>
      </c>
      <c r="K12" s="80" t="s">
        <v>22</v>
      </c>
      <c r="L12" s="80" t="s">
        <v>23</v>
      </c>
      <c r="M12" s="7" t="s">
        <v>24</v>
      </c>
    </row>
    <row r="13" ht="108" spans="1:13">
      <c r="A13" s="6">
        <v>10</v>
      </c>
      <c r="B13" s="42" t="s">
        <v>42</v>
      </c>
      <c r="C13" s="8" t="e">
        <f>IF(OR(LEN(#REF!)=15,LEN(#REF!)=18),IF(MOD(MID(#REF!,15,3)*1,2),"男","女"),农村转移就业劳动力)</f>
        <v>#REF!</v>
      </c>
      <c r="D13" s="8" t="s">
        <v>16</v>
      </c>
      <c r="E13" s="8" t="s">
        <v>17</v>
      </c>
      <c r="F13" s="8">
        <v>40</v>
      </c>
      <c r="G13" s="82" t="s">
        <v>43</v>
      </c>
      <c r="H13" s="8" t="s">
        <v>27</v>
      </c>
      <c r="I13" s="80" t="s">
        <v>20</v>
      </c>
      <c r="J13" s="80" t="s">
        <v>21</v>
      </c>
      <c r="K13" s="80" t="s">
        <v>22</v>
      </c>
      <c r="L13" s="80" t="s">
        <v>23</v>
      </c>
      <c r="M13" s="7" t="s">
        <v>24</v>
      </c>
    </row>
    <row r="14" ht="108" spans="1:13">
      <c r="A14" s="6">
        <v>11</v>
      </c>
      <c r="B14" s="42" t="s">
        <v>44</v>
      </c>
      <c r="C14" s="8" t="e">
        <f>IF(OR(LEN(#REF!)=15,LEN(#REF!)=18),IF(MOD(MID(#REF!,15,3)*1,2),"男","女"),农村转移就业劳动力)</f>
        <v>#REF!</v>
      </c>
      <c r="D14" s="8" t="s">
        <v>16</v>
      </c>
      <c r="E14" s="8" t="s">
        <v>17</v>
      </c>
      <c r="F14" s="8">
        <v>52</v>
      </c>
      <c r="G14" s="82" t="s">
        <v>45</v>
      </c>
      <c r="H14" s="8" t="s">
        <v>19</v>
      </c>
      <c r="I14" s="80" t="s">
        <v>20</v>
      </c>
      <c r="J14" s="80" t="s">
        <v>21</v>
      </c>
      <c r="K14" s="80" t="s">
        <v>22</v>
      </c>
      <c r="L14" s="80" t="s">
        <v>23</v>
      </c>
      <c r="M14" s="7" t="s">
        <v>24</v>
      </c>
    </row>
    <row r="15" ht="108" spans="1:13">
      <c r="A15" s="6">
        <v>12</v>
      </c>
      <c r="B15" s="42" t="s">
        <v>46</v>
      </c>
      <c r="C15" s="8" t="e">
        <f>IF(OR(LEN(#REF!)=15,LEN(#REF!)=18),IF(MOD(MID(#REF!,15,3)*1,2),"男","女"),农村转移就业劳动力)</f>
        <v>#REF!</v>
      </c>
      <c r="D15" s="8" t="s">
        <v>16</v>
      </c>
      <c r="E15" s="8" t="s">
        <v>17</v>
      </c>
      <c r="F15" s="8">
        <v>48</v>
      </c>
      <c r="G15" s="82" t="s">
        <v>43</v>
      </c>
      <c r="H15" s="8" t="s">
        <v>27</v>
      </c>
      <c r="I15" s="80" t="s">
        <v>20</v>
      </c>
      <c r="J15" s="80" t="s">
        <v>21</v>
      </c>
      <c r="K15" s="80" t="s">
        <v>22</v>
      </c>
      <c r="L15" s="80" t="s">
        <v>23</v>
      </c>
      <c r="M15" s="7" t="s">
        <v>24</v>
      </c>
    </row>
    <row r="16" ht="94.5" spans="1:13">
      <c r="A16" s="6">
        <v>13</v>
      </c>
      <c r="B16" s="42" t="s">
        <v>47</v>
      </c>
      <c r="C16" s="8" t="e">
        <f>IF(OR(LEN(#REF!)=15,LEN(#REF!)=18),IF(MOD(MID(#REF!,15,3)*1,2),"男","女"),农村转移就业劳动力)</f>
        <v>#REF!</v>
      </c>
      <c r="D16" s="8" t="s">
        <v>16</v>
      </c>
      <c r="E16" s="8" t="s">
        <v>17</v>
      </c>
      <c r="F16" s="8">
        <v>57</v>
      </c>
      <c r="G16" s="82" t="s">
        <v>48</v>
      </c>
      <c r="H16" s="8" t="s">
        <v>27</v>
      </c>
      <c r="I16" s="80" t="s">
        <v>20</v>
      </c>
      <c r="J16" s="80" t="s">
        <v>21</v>
      </c>
      <c r="K16" s="80" t="s">
        <v>22</v>
      </c>
      <c r="L16" s="80" t="s">
        <v>23</v>
      </c>
      <c r="M16" s="7" t="s">
        <v>24</v>
      </c>
    </row>
    <row r="17" ht="94.5" spans="1:13">
      <c r="A17" s="6">
        <v>14</v>
      </c>
      <c r="B17" s="42" t="s">
        <v>49</v>
      </c>
      <c r="C17" s="8" t="e">
        <f>IF(OR(LEN(#REF!)=15,LEN(#REF!)=18),IF(MOD(MID(#REF!,15,3)*1,2),"男","女"),农村转移就业劳动力)</f>
        <v>#REF!</v>
      </c>
      <c r="D17" s="8" t="s">
        <v>16</v>
      </c>
      <c r="E17" s="8" t="s">
        <v>17</v>
      </c>
      <c r="F17" s="8">
        <v>29</v>
      </c>
      <c r="G17" s="82" t="s">
        <v>50</v>
      </c>
      <c r="H17" s="8" t="s">
        <v>27</v>
      </c>
      <c r="I17" s="80" t="s">
        <v>20</v>
      </c>
      <c r="J17" s="80" t="s">
        <v>21</v>
      </c>
      <c r="K17" s="80" t="s">
        <v>22</v>
      </c>
      <c r="L17" s="80" t="s">
        <v>23</v>
      </c>
      <c r="M17" s="7" t="s">
        <v>24</v>
      </c>
    </row>
    <row r="18" ht="108" spans="1:13">
      <c r="A18" s="6">
        <v>15</v>
      </c>
      <c r="B18" s="42" t="s">
        <v>51</v>
      </c>
      <c r="C18" s="8" t="e">
        <f>IF(OR(LEN(#REF!)=15,LEN(#REF!)=18),IF(MOD(MID(#REF!,15,3)*1,2),"男","女"),农村转移就业劳动力)</f>
        <v>#REF!</v>
      </c>
      <c r="D18" s="8" t="s">
        <v>16</v>
      </c>
      <c r="E18" s="8" t="s">
        <v>17</v>
      </c>
      <c r="F18" s="8">
        <v>39</v>
      </c>
      <c r="G18" s="82" t="s">
        <v>52</v>
      </c>
      <c r="H18" s="8" t="s">
        <v>19</v>
      </c>
      <c r="I18" s="80" t="s">
        <v>20</v>
      </c>
      <c r="J18" s="80" t="s">
        <v>21</v>
      </c>
      <c r="K18" s="80" t="s">
        <v>22</v>
      </c>
      <c r="L18" s="80" t="s">
        <v>23</v>
      </c>
      <c r="M18" s="7" t="s">
        <v>24</v>
      </c>
    </row>
    <row r="19" ht="108" spans="1:13">
      <c r="A19" s="6">
        <v>16</v>
      </c>
      <c r="B19" s="42" t="s">
        <v>53</v>
      </c>
      <c r="C19" s="8" t="e">
        <f>IF(OR(LEN(#REF!)=15,LEN(#REF!)=18),IF(MOD(MID(#REF!,15,3)*1,2),"男","女"),农村转移就业劳动力)</f>
        <v>#REF!</v>
      </c>
      <c r="D19" s="8" t="s">
        <v>16</v>
      </c>
      <c r="E19" s="8" t="s">
        <v>17</v>
      </c>
      <c r="F19" s="8">
        <v>39</v>
      </c>
      <c r="G19" s="82" t="s">
        <v>54</v>
      </c>
      <c r="H19" s="8" t="s">
        <v>19</v>
      </c>
      <c r="I19" s="80" t="s">
        <v>20</v>
      </c>
      <c r="J19" s="80" t="s">
        <v>21</v>
      </c>
      <c r="K19" s="80" t="s">
        <v>22</v>
      </c>
      <c r="L19" s="80" t="s">
        <v>23</v>
      </c>
      <c r="M19" s="7" t="s">
        <v>24</v>
      </c>
    </row>
    <row r="20" ht="108" spans="1:13">
      <c r="A20" s="6">
        <v>17</v>
      </c>
      <c r="B20" s="42" t="s">
        <v>55</v>
      </c>
      <c r="C20" s="8" t="e">
        <f>IF(OR(LEN(#REF!)=15,LEN(#REF!)=18),IF(MOD(MID(#REF!,15,3)*1,2),"男","女"),农村转移就业劳动力)</f>
        <v>#REF!</v>
      </c>
      <c r="D20" s="8" t="s">
        <v>16</v>
      </c>
      <c r="E20" s="8" t="s">
        <v>17</v>
      </c>
      <c r="F20" s="8">
        <v>36</v>
      </c>
      <c r="G20" s="82" t="s">
        <v>56</v>
      </c>
      <c r="H20" s="8" t="s">
        <v>27</v>
      </c>
      <c r="I20" s="80" t="s">
        <v>20</v>
      </c>
      <c r="J20" s="80" t="s">
        <v>21</v>
      </c>
      <c r="K20" s="80" t="s">
        <v>22</v>
      </c>
      <c r="L20" s="80" t="s">
        <v>23</v>
      </c>
      <c r="M20" s="7" t="s">
        <v>24</v>
      </c>
    </row>
    <row r="21" ht="108" spans="1:13">
      <c r="A21" s="6">
        <v>18</v>
      </c>
      <c r="B21" s="42" t="s">
        <v>57</v>
      </c>
      <c r="C21" s="8" t="e">
        <f>IF(OR(LEN(#REF!)=15,LEN(#REF!)=18),IF(MOD(MID(#REF!,15,3)*1,2),"男","女"),农村转移就业劳动力)</f>
        <v>#REF!</v>
      </c>
      <c r="D21" s="8" t="s">
        <v>16</v>
      </c>
      <c r="E21" s="8" t="s">
        <v>17</v>
      </c>
      <c r="F21" s="8">
        <v>42</v>
      </c>
      <c r="G21" s="82" t="s">
        <v>58</v>
      </c>
      <c r="H21" s="8" t="s">
        <v>19</v>
      </c>
      <c r="I21" s="80" t="s">
        <v>20</v>
      </c>
      <c r="J21" s="80" t="s">
        <v>21</v>
      </c>
      <c r="K21" s="80" t="s">
        <v>22</v>
      </c>
      <c r="L21" s="80" t="s">
        <v>23</v>
      </c>
      <c r="M21" s="7" t="s">
        <v>24</v>
      </c>
    </row>
    <row r="22" ht="108" spans="1:13">
      <c r="A22" s="6">
        <v>19</v>
      </c>
      <c r="B22" s="42" t="s">
        <v>59</v>
      </c>
      <c r="C22" s="8" t="e">
        <f>IF(OR(LEN(#REF!)=15,LEN(#REF!)=18),IF(MOD(MID(#REF!,15,3)*1,2),"男","女"),农村转移就业劳动力)</f>
        <v>#REF!</v>
      </c>
      <c r="D22" s="8" t="s">
        <v>16</v>
      </c>
      <c r="E22" s="8" t="s">
        <v>17</v>
      </c>
      <c r="F22" s="8">
        <v>46</v>
      </c>
      <c r="G22" s="82" t="s">
        <v>60</v>
      </c>
      <c r="H22" s="8" t="s">
        <v>19</v>
      </c>
      <c r="I22" s="80" t="s">
        <v>20</v>
      </c>
      <c r="J22" s="80" t="s">
        <v>21</v>
      </c>
      <c r="K22" s="80" t="s">
        <v>22</v>
      </c>
      <c r="L22" s="80" t="s">
        <v>23</v>
      </c>
      <c r="M22" s="7" t="s">
        <v>24</v>
      </c>
    </row>
    <row r="23" ht="108" spans="1:13">
      <c r="A23" s="6">
        <v>20</v>
      </c>
      <c r="B23" s="42" t="s">
        <v>61</v>
      </c>
      <c r="C23" s="8" t="e">
        <f>IF(OR(LEN(#REF!)=15,LEN(#REF!)=18),IF(MOD(MID(#REF!,15,3)*1,2),"男","女"),农村转移就业劳动力)</f>
        <v>#REF!</v>
      </c>
      <c r="D23" s="8" t="s">
        <v>16</v>
      </c>
      <c r="E23" s="8" t="s">
        <v>17</v>
      </c>
      <c r="F23" s="8">
        <v>49</v>
      </c>
      <c r="G23" s="82" t="s">
        <v>62</v>
      </c>
      <c r="H23" s="8" t="s">
        <v>19</v>
      </c>
      <c r="I23" s="80" t="s">
        <v>20</v>
      </c>
      <c r="J23" s="80" t="s">
        <v>21</v>
      </c>
      <c r="K23" s="80" t="s">
        <v>22</v>
      </c>
      <c r="L23" s="80" t="s">
        <v>23</v>
      </c>
      <c r="M23" s="7" t="s">
        <v>24</v>
      </c>
    </row>
    <row r="24" ht="94.5" spans="1:13">
      <c r="A24" s="6">
        <v>21</v>
      </c>
      <c r="B24" s="42" t="s">
        <v>63</v>
      </c>
      <c r="C24" s="8" t="e">
        <f>IF(OR(LEN(#REF!)=15,LEN(#REF!)=18),IF(MOD(MID(#REF!,15,3)*1,2),"男","女"),农村转移就业劳动力)</f>
        <v>#REF!</v>
      </c>
      <c r="D24" s="8" t="s">
        <v>16</v>
      </c>
      <c r="E24" s="8" t="s">
        <v>17</v>
      </c>
      <c r="F24" s="8">
        <v>30</v>
      </c>
      <c r="G24" s="82" t="s">
        <v>64</v>
      </c>
      <c r="H24" s="8" t="s">
        <v>19</v>
      </c>
      <c r="I24" s="80" t="s">
        <v>20</v>
      </c>
      <c r="J24" s="80" t="s">
        <v>21</v>
      </c>
      <c r="K24" s="80" t="s">
        <v>22</v>
      </c>
      <c r="L24" s="80" t="s">
        <v>23</v>
      </c>
      <c r="M24" s="7" t="s">
        <v>24</v>
      </c>
    </row>
    <row r="25" ht="108" spans="1:13">
      <c r="A25" s="6">
        <v>22</v>
      </c>
      <c r="B25" s="42" t="s">
        <v>65</v>
      </c>
      <c r="C25" s="8" t="e">
        <f>IF(OR(LEN(#REF!)=15,LEN(#REF!)=18),IF(MOD(MID(#REF!,15,3)*1,2),"男","女"),农村转移就业劳动力)</f>
        <v>#REF!</v>
      </c>
      <c r="D25" s="8" t="s">
        <v>16</v>
      </c>
      <c r="E25" s="8" t="s">
        <v>17</v>
      </c>
      <c r="F25" s="8">
        <v>25</v>
      </c>
      <c r="G25" s="82" t="s">
        <v>66</v>
      </c>
      <c r="H25" s="8" t="s">
        <v>27</v>
      </c>
      <c r="I25" s="80" t="s">
        <v>20</v>
      </c>
      <c r="J25" s="80" t="s">
        <v>21</v>
      </c>
      <c r="K25" s="80" t="s">
        <v>22</v>
      </c>
      <c r="L25" s="80" t="s">
        <v>23</v>
      </c>
      <c r="M25" s="7" t="s">
        <v>24</v>
      </c>
    </row>
    <row r="26" ht="94.5" spans="1:13">
      <c r="A26" s="6">
        <v>23</v>
      </c>
      <c r="B26" s="42" t="s">
        <v>67</v>
      </c>
      <c r="C26" s="8" t="e">
        <f>IF(OR(LEN(#REF!)=15,LEN(#REF!)=18),IF(MOD(MID(#REF!,15,3)*1,2),"男","女"),农村转移就业劳动力)</f>
        <v>#REF!</v>
      </c>
      <c r="D26" s="8" t="s">
        <v>16</v>
      </c>
      <c r="E26" s="8" t="s">
        <v>17</v>
      </c>
      <c r="F26" s="8">
        <v>28</v>
      </c>
      <c r="G26" s="82" t="s">
        <v>68</v>
      </c>
      <c r="H26" s="8" t="s">
        <v>19</v>
      </c>
      <c r="I26" s="80" t="s">
        <v>20</v>
      </c>
      <c r="J26" s="80" t="s">
        <v>21</v>
      </c>
      <c r="K26" s="80" t="s">
        <v>22</v>
      </c>
      <c r="L26" s="80" t="s">
        <v>23</v>
      </c>
      <c r="M26" s="7" t="s">
        <v>24</v>
      </c>
    </row>
    <row r="27" ht="108" spans="1:13">
      <c r="A27" s="6">
        <v>24</v>
      </c>
      <c r="B27" s="42" t="s">
        <v>69</v>
      </c>
      <c r="C27" s="8" t="e">
        <f>IF(OR(LEN(#REF!)=15,LEN(#REF!)=18),IF(MOD(MID(#REF!,15,3)*1,2),"男","女"),农村转移就业劳动力)</f>
        <v>#REF!</v>
      </c>
      <c r="D27" s="8" t="s">
        <v>16</v>
      </c>
      <c r="E27" s="8" t="s">
        <v>17</v>
      </c>
      <c r="F27" s="8">
        <v>50</v>
      </c>
      <c r="G27" s="82" t="s">
        <v>70</v>
      </c>
      <c r="H27" s="8" t="s">
        <v>19</v>
      </c>
      <c r="I27" s="80" t="s">
        <v>20</v>
      </c>
      <c r="J27" s="80" t="s">
        <v>21</v>
      </c>
      <c r="K27" s="80" t="s">
        <v>22</v>
      </c>
      <c r="L27" s="80" t="s">
        <v>23</v>
      </c>
      <c r="M27" s="7" t="s">
        <v>24</v>
      </c>
    </row>
    <row r="28" ht="108" spans="1:13">
      <c r="A28" s="6">
        <v>25</v>
      </c>
      <c r="B28" s="42" t="s">
        <v>71</v>
      </c>
      <c r="C28" s="8" t="e">
        <f>IF(OR(LEN(#REF!)=15,LEN(#REF!)=18),IF(MOD(MID(#REF!,15,3)*1,2),"男","女"),农村转移就业劳动力)</f>
        <v>#REF!</v>
      </c>
      <c r="D28" s="8" t="s">
        <v>16</v>
      </c>
      <c r="E28" s="8" t="s">
        <v>17</v>
      </c>
      <c r="F28" s="8">
        <v>41</v>
      </c>
      <c r="G28" s="82" t="s">
        <v>72</v>
      </c>
      <c r="H28" s="8" t="s">
        <v>27</v>
      </c>
      <c r="I28" s="80" t="s">
        <v>20</v>
      </c>
      <c r="J28" s="80" t="s">
        <v>21</v>
      </c>
      <c r="K28" s="80" t="s">
        <v>22</v>
      </c>
      <c r="L28" s="80" t="s">
        <v>23</v>
      </c>
      <c r="M28" s="7" t="s">
        <v>24</v>
      </c>
    </row>
    <row r="29" ht="108" spans="1:13">
      <c r="A29" s="6">
        <v>26</v>
      </c>
      <c r="B29" s="42" t="s">
        <v>73</v>
      </c>
      <c r="C29" s="8" t="e">
        <f>IF(OR(LEN(#REF!)=15,LEN(#REF!)=18),IF(MOD(MID(#REF!,15,3)*1,2),"男","女"),农村转移就业劳动力)</f>
        <v>#REF!</v>
      </c>
      <c r="D29" s="8" t="s">
        <v>16</v>
      </c>
      <c r="E29" s="8" t="s">
        <v>17</v>
      </c>
      <c r="F29" s="8">
        <v>54</v>
      </c>
      <c r="G29" s="82" t="s">
        <v>74</v>
      </c>
      <c r="H29" s="8" t="s">
        <v>19</v>
      </c>
      <c r="I29" s="80" t="s">
        <v>20</v>
      </c>
      <c r="J29" s="80" t="s">
        <v>21</v>
      </c>
      <c r="K29" s="80" t="s">
        <v>22</v>
      </c>
      <c r="L29" s="80" t="s">
        <v>23</v>
      </c>
      <c r="M29" s="7" t="s">
        <v>24</v>
      </c>
    </row>
    <row r="30" ht="108" spans="1:13">
      <c r="A30" s="6">
        <v>27</v>
      </c>
      <c r="B30" s="42" t="s">
        <v>75</v>
      </c>
      <c r="C30" s="8" t="e">
        <f>IF(OR(LEN(#REF!)=15,LEN(#REF!)=18),IF(MOD(MID(#REF!,15,3)*1,2),"男","女"),农村转移就业劳动力)</f>
        <v>#REF!</v>
      </c>
      <c r="D30" s="8" t="s">
        <v>16</v>
      </c>
      <c r="E30" s="8" t="s">
        <v>17</v>
      </c>
      <c r="F30" s="8">
        <v>48</v>
      </c>
      <c r="G30" s="82" t="s">
        <v>76</v>
      </c>
      <c r="H30" s="8" t="s">
        <v>19</v>
      </c>
      <c r="I30" s="80" t="s">
        <v>20</v>
      </c>
      <c r="J30" s="80" t="s">
        <v>21</v>
      </c>
      <c r="K30" s="80" t="s">
        <v>22</v>
      </c>
      <c r="L30" s="80" t="s">
        <v>23</v>
      </c>
      <c r="M30" s="7" t="s">
        <v>24</v>
      </c>
    </row>
    <row r="31" ht="108" spans="1:13">
      <c r="A31" s="6">
        <v>28</v>
      </c>
      <c r="B31" s="42" t="s">
        <v>77</v>
      </c>
      <c r="C31" s="8" t="e">
        <f>IF(OR(LEN(#REF!)=15,LEN(#REF!)=18),IF(MOD(MID(#REF!,15,3)*1,2),"男","女"),农村转移就业劳动力)</f>
        <v>#REF!</v>
      </c>
      <c r="D31" s="8" t="s">
        <v>16</v>
      </c>
      <c r="E31" s="8" t="s">
        <v>17</v>
      </c>
      <c r="F31" s="8">
        <v>49</v>
      </c>
      <c r="G31" s="82" t="s">
        <v>78</v>
      </c>
      <c r="H31" s="8" t="s">
        <v>19</v>
      </c>
      <c r="I31" s="80" t="s">
        <v>20</v>
      </c>
      <c r="J31" s="80" t="s">
        <v>21</v>
      </c>
      <c r="K31" s="80" t="s">
        <v>22</v>
      </c>
      <c r="L31" s="80" t="s">
        <v>23</v>
      </c>
      <c r="M31" s="7" t="s">
        <v>24</v>
      </c>
    </row>
    <row r="32" ht="108" spans="1:13">
      <c r="A32" s="6">
        <v>29</v>
      </c>
      <c r="B32" s="42" t="s">
        <v>79</v>
      </c>
      <c r="C32" s="8" t="e">
        <f>IF(OR(LEN(#REF!)=15,LEN(#REF!)=18),IF(MOD(MID(#REF!,15,3)*1,2),"男","女"),农村转移就业劳动力)</f>
        <v>#REF!</v>
      </c>
      <c r="D32" s="8" t="s">
        <v>16</v>
      </c>
      <c r="E32" s="8" t="s">
        <v>17</v>
      </c>
      <c r="F32" s="8">
        <v>52</v>
      </c>
      <c r="G32" s="82" t="s">
        <v>80</v>
      </c>
      <c r="H32" s="8" t="s">
        <v>19</v>
      </c>
      <c r="I32" s="80" t="s">
        <v>20</v>
      </c>
      <c r="J32" s="80" t="s">
        <v>21</v>
      </c>
      <c r="K32" s="80" t="s">
        <v>22</v>
      </c>
      <c r="L32" s="80" t="s">
        <v>23</v>
      </c>
      <c r="M32" s="7" t="s">
        <v>24</v>
      </c>
    </row>
    <row r="33" ht="108" spans="1:13">
      <c r="A33" s="6">
        <v>30</v>
      </c>
      <c r="B33" s="42" t="s">
        <v>81</v>
      </c>
      <c r="C33" s="8" t="e">
        <f>IF(OR(LEN(#REF!)=15,LEN(#REF!)=18),IF(MOD(MID(#REF!,15,3)*1,2),"男","女"),农村转移就业劳动力)</f>
        <v>#REF!</v>
      </c>
      <c r="D33" s="8" t="s">
        <v>16</v>
      </c>
      <c r="E33" s="8" t="s">
        <v>17</v>
      </c>
      <c r="F33" s="8">
        <v>36</v>
      </c>
      <c r="G33" s="82" t="s">
        <v>82</v>
      </c>
      <c r="H33" s="8" t="s">
        <v>27</v>
      </c>
      <c r="I33" s="80" t="s">
        <v>20</v>
      </c>
      <c r="J33" s="80" t="s">
        <v>21</v>
      </c>
      <c r="K33" s="80" t="s">
        <v>22</v>
      </c>
      <c r="L33" s="80" t="s">
        <v>23</v>
      </c>
      <c r="M33" s="7" t="s">
        <v>24</v>
      </c>
    </row>
    <row r="34" ht="94.5" spans="1:13">
      <c r="A34" s="6">
        <v>31</v>
      </c>
      <c r="B34" s="42" t="s">
        <v>83</v>
      </c>
      <c r="C34" s="8" t="e">
        <f>IF(OR(LEN(#REF!)=15,LEN(#REF!)=18),IF(MOD(MID(#REF!,15,3)*1,2),"男","女"),农村转移就业劳动力)</f>
        <v>#REF!</v>
      </c>
      <c r="D34" s="8" t="s">
        <v>16</v>
      </c>
      <c r="E34" s="8" t="s">
        <v>17</v>
      </c>
      <c r="F34" s="8">
        <v>42</v>
      </c>
      <c r="G34" s="82" t="s">
        <v>84</v>
      </c>
      <c r="H34" s="8" t="s">
        <v>27</v>
      </c>
      <c r="I34" s="80" t="s">
        <v>20</v>
      </c>
      <c r="J34" s="80" t="s">
        <v>21</v>
      </c>
      <c r="K34" s="80" t="s">
        <v>22</v>
      </c>
      <c r="L34" s="80" t="s">
        <v>23</v>
      </c>
      <c r="M34" s="7" t="s">
        <v>24</v>
      </c>
    </row>
    <row r="35" ht="108" spans="1:13">
      <c r="A35" s="6">
        <v>32</v>
      </c>
      <c r="B35" s="42" t="s">
        <v>85</v>
      </c>
      <c r="C35" s="8" t="e">
        <f>IF(OR(LEN(#REF!)=15,LEN(#REF!)=18),IF(MOD(MID(#REF!,15,3)*1,2),"男","女"),农村转移就业劳动力)</f>
        <v>#REF!</v>
      </c>
      <c r="D35" s="8" t="s">
        <v>16</v>
      </c>
      <c r="E35" s="8" t="s">
        <v>17</v>
      </c>
      <c r="F35" s="8">
        <v>40</v>
      </c>
      <c r="G35" s="82" t="s">
        <v>86</v>
      </c>
      <c r="H35" s="8" t="s">
        <v>27</v>
      </c>
      <c r="I35" s="80" t="s">
        <v>20</v>
      </c>
      <c r="J35" s="80" t="s">
        <v>21</v>
      </c>
      <c r="K35" s="80" t="s">
        <v>22</v>
      </c>
      <c r="L35" s="80" t="s">
        <v>23</v>
      </c>
      <c r="M35" s="7" t="s">
        <v>24</v>
      </c>
    </row>
    <row r="36" ht="108" spans="1:13">
      <c r="A36" s="6">
        <v>33</v>
      </c>
      <c r="B36" s="42" t="s">
        <v>87</v>
      </c>
      <c r="C36" s="8" t="e">
        <f>IF(OR(LEN(#REF!)=15,LEN(#REF!)=18),IF(MOD(MID(#REF!,15,3)*1,2),"男","女"),农村转移就业劳动力)</f>
        <v>#REF!</v>
      </c>
      <c r="D36" s="8" t="s">
        <v>16</v>
      </c>
      <c r="E36" s="8" t="s">
        <v>17</v>
      </c>
      <c r="F36" s="8">
        <v>45</v>
      </c>
      <c r="G36" s="82" t="s">
        <v>88</v>
      </c>
      <c r="H36" s="8" t="s">
        <v>27</v>
      </c>
      <c r="I36" s="80" t="s">
        <v>20</v>
      </c>
      <c r="J36" s="80" t="s">
        <v>21</v>
      </c>
      <c r="K36" s="80" t="s">
        <v>22</v>
      </c>
      <c r="L36" s="80" t="s">
        <v>23</v>
      </c>
      <c r="M36" s="7" t="s">
        <v>24</v>
      </c>
    </row>
    <row r="37" ht="108" spans="1:13">
      <c r="A37" s="6">
        <v>34</v>
      </c>
      <c r="B37" s="42" t="s">
        <v>89</v>
      </c>
      <c r="C37" s="8" t="e">
        <f>IF(OR(LEN(#REF!)=15,LEN(#REF!)=18),IF(MOD(MID(#REF!,15,3)*1,2),"男","女"),农村转移就业劳动力)</f>
        <v>#REF!</v>
      </c>
      <c r="D37" s="8" t="s">
        <v>16</v>
      </c>
      <c r="E37" s="8" t="s">
        <v>17</v>
      </c>
      <c r="F37" s="8">
        <v>48</v>
      </c>
      <c r="G37" s="82" t="s">
        <v>90</v>
      </c>
      <c r="H37" s="8" t="s">
        <v>27</v>
      </c>
      <c r="I37" s="80" t="s">
        <v>20</v>
      </c>
      <c r="J37" s="80" t="s">
        <v>21</v>
      </c>
      <c r="K37" s="80" t="s">
        <v>22</v>
      </c>
      <c r="L37" s="80" t="s">
        <v>23</v>
      </c>
      <c r="M37" s="7" t="s">
        <v>24</v>
      </c>
    </row>
    <row r="38" ht="108" spans="1:13">
      <c r="A38" s="6">
        <v>35</v>
      </c>
      <c r="B38" s="42" t="s">
        <v>91</v>
      </c>
      <c r="C38" s="8" t="e">
        <f>IF(OR(LEN(#REF!)=15,LEN(#REF!)=18),IF(MOD(MID(#REF!,15,3)*1,2),"男","女"),农村转移就业劳动力)</f>
        <v>#REF!</v>
      </c>
      <c r="D38" s="8" t="s">
        <v>16</v>
      </c>
      <c r="E38" s="8" t="s">
        <v>17</v>
      </c>
      <c r="F38" s="8">
        <v>31</v>
      </c>
      <c r="G38" s="82" t="s">
        <v>92</v>
      </c>
      <c r="H38" s="8" t="s">
        <v>27</v>
      </c>
      <c r="I38" s="80" t="s">
        <v>20</v>
      </c>
      <c r="J38" s="80" t="s">
        <v>21</v>
      </c>
      <c r="K38" s="80" t="s">
        <v>22</v>
      </c>
      <c r="L38" s="80" t="s">
        <v>23</v>
      </c>
      <c r="M38" s="7" t="s">
        <v>24</v>
      </c>
    </row>
    <row r="39" ht="108" spans="1:13">
      <c r="A39" s="6">
        <v>36</v>
      </c>
      <c r="B39" s="42" t="s">
        <v>93</v>
      </c>
      <c r="C39" s="8" t="e">
        <f>IF(OR(LEN(#REF!)=15,LEN(#REF!)=18),IF(MOD(MID(#REF!,15,3)*1,2),"男","女"),农村转移就业劳动力)</f>
        <v>#REF!</v>
      </c>
      <c r="D39" s="8" t="s">
        <v>16</v>
      </c>
      <c r="E39" s="8" t="s">
        <v>17</v>
      </c>
      <c r="F39" s="8">
        <v>52</v>
      </c>
      <c r="G39" s="82" t="s">
        <v>94</v>
      </c>
      <c r="H39" s="8" t="s">
        <v>27</v>
      </c>
      <c r="I39" s="80" t="s">
        <v>20</v>
      </c>
      <c r="J39" s="80" t="s">
        <v>21</v>
      </c>
      <c r="K39" s="80" t="s">
        <v>22</v>
      </c>
      <c r="L39" s="80" t="s">
        <v>23</v>
      </c>
      <c r="M39" s="7" t="s">
        <v>24</v>
      </c>
    </row>
    <row r="40" ht="108" spans="1:13">
      <c r="A40" s="6">
        <v>37</v>
      </c>
      <c r="B40" s="42" t="s">
        <v>95</v>
      </c>
      <c r="C40" s="8" t="e">
        <f>IF(OR(LEN(#REF!)=15,LEN(#REF!)=18),IF(MOD(MID(#REF!,15,3)*1,2),"男","女"),农村转移就业劳动力)</f>
        <v>#REF!</v>
      </c>
      <c r="D40" s="8" t="s">
        <v>16</v>
      </c>
      <c r="E40" s="8" t="s">
        <v>17</v>
      </c>
      <c r="F40" s="8">
        <v>35</v>
      </c>
      <c r="G40" s="82" t="s">
        <v>96</v>
      </c>
      <c r="H40" s="8" t="s">
        <v>19</v>
      </c>
      <c r="I40" s="80" t="s">
        <v>20</v>
      </c>
      <c r="J40" s="80" t="s">
        <v>21</v>
      </c>
      <c r="K40" s="80" t="s">
        <v>22</v>
      </c>
      <c r="L40" s="80" t="s">
        <v>23</v>
      </c>
      <c r="M40" s="7" t="s">
        <v>24</v>
      </c>
    </row>
    <row r="41" ht="94.5" spans="1:13">
      <c r="A41" s="6">
        <v>38</v>
      </c>
      <c r="B41" s="42" t="s">
        <v>97</v>
      </c>
      <c r="C41" s="8" t="e">
        <f>IF(OR(LEN(#REF!)=15,LEN(#REF!)=18),IF(MOD(MID(#REF!,15,3)*1,2),"男","女"),农村转移就业劳动力)</f>
        <v>#REF!</v>
      </c>
      <c r="D41" s="8" t="s">
        <v>16</v>
      </c>
      <c r="E41" s="8" t="s">
        <v>17</v>
      </c>
      <c r="F41" s="8">
        <v>48</v>
      </c>
      <c r="G41" s="82" t="s">
        <v>98</v>
      </c>
      <c r="H41" s="8" t="s">
        <v>27</v>
      </c>
      <c r="I41" s="80" t="s">
        <v>20</v>
      </c>
      <c r="J41" s="80" t="s">
        <v>21</v>
      </c>
      <c r="K41" s="80" t="s">
        <v>22</v>
      </c>
      <c r="L41" s="80" t="s">
        <v>23</v>
      </c>
      <c r="M41" s="7" t="s">
        <v>24</v>
      </c>
    </row>
    <row r="42" ht="108" spans="1:13">
      <c r="A42" s="6">
        <v>39</v>
      </c>
      <c r="B42" s="42" t="s">
        <v>99</v>
      </c>
      <c r="C42" s="8" t="e">
        <f>IF(OR(LEN(#REF!)=15,LEN(#REF!)=18),IF(MOD(MID(#REF!,15,3)*1,2),"男","女"),农村转移就业劳动力)</f>
        <v>#REF!</v>
      </c>
      <c r="D42" s="8" t="s">
        <v>16</v>
      </c>
      <c r="E42" s="8" t="s">
        <v>17</v>
      </c>
      <c r="F42" s="8">
        <v>44</v>
      </c>
      <c r="G42" s="82" t="s">
        <v>100</v>
      </c>
      <c r="H42" s="8" t="s">
        <v>19</v>
      </c>
      <c r="I42" s="80" t="s">
        <v>20</v>
      </c>
      <c r="J42" s="80" t="s">
        <v>21</v>
      </c>
      <c r="K42" s="80" t="s">
        <v>22</v>
      </c>
      <c r="L42" s="80" t="s">
        <v>23</v>
      </c>
      <c r="M42" s="7" t="s">
        <v>24</v>
      </c>
    </row>
    <row r="43" ht="94.5" spans="1:13">
      <c r="A43" s="6">
        <v>40</v>
      </c>
      <c r="B43" s="42" t="s">
        <v>101</v>
      </c>
      <c r="C43" s="8" t="e">
        <f>IF(OR(LEN(#REF!)=15,LEN(#REF!)=18),IF(MOD(MID(#REF!,15,3)*1,2),"男","女"),农村转移就业劳动力)</f>
        <v>#REF!</v>
      </c>
      <c r="D43" s="8" t="s">
        <v>16</v>
      </c>
      <c r="E43" s="8" t="s">
        <v>17</v>
      </c>
      <c r="F43" s="8">
        <v>39</v>
      </c>
      <c r="G43" s="82" t="s">
        <v>102</v>
      </c>
      <c r="H43" s="8" t="s">
        <v>27</v>
      </c>
      <c r="I43" s="80" t="s">
        <v>20</v>
      </c>
      <c r="J43" s="80" t="s">
        <v>21</v>
      </c>
      <c r="K43" s="80" t="s">
        <v>22</v>
      </c>
      <c r="L43" s="80" t="s">
        <v>23</v>
      </c>
      <c r="M43" s="7" t="s">
        <v>24</v>
      </c>
    </row>
  </sheetData>
  <mergeCells count="2">
    <mergeCell ref="A1:M1"/>
    <mergeCell ref="I2:M2"/>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2"/>
  <sheetViews>
    <sheetView workbookViewId="0">
      <selection activeCell="N2" sqref="N$1:N$1048576"/>
    </sheetView>
  </sheetViews>
  <sheetFormatPr defaultColWidth="9" defaultRowHeight="13.5"/>
  <cols>
    <col min="4" max="4" width="9" style="1"/>
  </cols>
  <sheetData>
    <row r="1" ht="25.5" spans="1:13">
      <c r="A1" s="2" t="s">
        <v>797</v>
      </c>
      <c r="B1" s="2"/>
      <c r="C1" s="2"/>
      <c r="D1" s="2"/>
      <c r="E1" s="2"/>
      <c r="F1" s="2"/>
      <c r="G1" s="2"/>
      <c r="H1" s="2"/>
      <c r="I1" s="2"/>
      <c r="J1" s="2"/>
      <c r="K1" s="2"/>
      <c r="L1" s="2"/>
      <c r="M1" s="2"/>
    </row>
    <row r="2" ht="18.75" spans="1:13">
      <c r="A2" s="3" t="s">
        <v>193</v>
      </c>
      <c r="B2" s="4"/>
      <c r="C2" s="3"/>
      <c r="D2" s="5"/>
      <c r="E2" s="5"/>
      <c r="F2" s="3"/>
      <c r="G2" s="3"/>
      <c r="H2" s="3"/>
      <c r="I2" s="5"/>
      <c r="J2" s="5"/>
      <c r="K2" s="5"/>
      <c r="L2" s="5"/>
      <c r="M2" s="5"/>
    </row>
    <row r="3" ht="33.75" spans="1:13">
      <c r="A3" s="6" t="s">
        <v>2</v>
      </c>
      <c r="B3" s="7" t="s">
        <v>3</v>
      </c>
      <c r="C3" s="8" t="s">
        <v>4</v>
      </c>
      <c r="D3" s="8" t="s">
        <v>5</v>
      </c>
      <c r="E3" s="8" t="s">
        <v>6</v>
      </c>
      <c r="F3" s="9" t="s">
        <v>7</v>
      </c>
      <c r="G3" s="8" t="s">
        <v>8</v>
      </c>
      <c r="H3" s="8" t="s">
        <v>9</v>
      </c>
      <c r="I3" s="15" t="s">
        <v>10</v>
      </c>
      <c r="J3" s="6" t="s">
        <v>798</v>
      </c>
      <c r="K3" s="6" t="s">
        <v>12</v>
      </c>
      <c r="L3" s="6" t="s">
        <v>13</v>
      </c>
      <c r="M3" s="6" t="s">
        <v>799</v>
      </c>
    </row>
    <row r="4" ht="31.5" spans="1:13">
      <c r="A4" s="8">
        <v>1</v>
      </c>
      <c r="B4" s="10" t="s">
        <v>800</v>
      </c>
      <c r="C4" s="10" t="e">
        <f>IF(MOD(RIGHT(LEFT(#REF!,17)),2),"男","女")</f>
        <v>#REF!</v>
      </c>
      <c r="D4" s="10" t="s">
        <v>16</v>
      </c>
      <c r="E4" s="10" t="s">
        <v>17</v>
      </c>
      <c r="F4" s="10">
        <v>48</v>
      </c>
      <c r="G4" s="11" t="s">
        <v>801</v>
      </c>
      <c r="H4" s="12" t="s">
        <v>19</v>
      </c>
      <c r="I4" s="7"/>
      <c r="J4" s="16" t="s">
        <v>669</v>
      </c>
      <c r="K4" s="16" t="s">
        <v>802</v>
      </c>
      <c r="L4" s="16" t="s">
        <v>803</v>
      </c>
      <c r="M4" s="17" t="s">
        <v>196</v>
      </c>
    </row>
    <row r="5" ht="31.5" spans="1:13">
      <c r="A5" s="8">
        <v>2</v>
      </c>
      <c r="B5" s="10" t="s">
        <v>804</v>
      </c>
      <c r="C5" s="10" t="e">
        <f>IF(MOD(RIGHT(LEFT(#REF!,17)),2),"男","女")</f>
        <v>#REF!</v>
      </c>
      <c r="D5" s="10" t="s">
        <v>16</v>
      </c>
      <c r="E5" s="10" t="s">
        <v>17</v>
      </c>
      <c r="F5" s="10">
        <v>46</v>
      </c>
      <c r="G5" s="11" t="s">
        <v>805</v>
      </c>
      <c r="H5" s="12" t="s">
        <v>27</v>
      </c>
      <c r="I5" s="7"/>
      <c r="J5" s="16" t="s">
        <v>669</v>
      </c>
      <c r="K5" s="16" t="s">
        <v>802</v>
      </c>
      <c r="L5" s="16" t="s">
        <v>803</v>
      </c>
      <c r="M5" s="17" t="s">
        <v>196</v>
      </c>
    </row>
    <row r="6" ht="31.5" spans="1:13">
      <c r="A6" s="8">
        <v>3</v>
      </c>
      <c r="B6" s="10" t="s">
        <v>806</v>
      </c>
      <c r="C6" s="10" t="e">
        <f>IF(MOD(RIGHT(LEFT(#REF!,17)),2),"男","女")</f>
        <v>#REF!</v>
      </c>
      <c r="D6" s="10" t="s">
        <v>16</v>
      </c>
      <c r="E6" s="10" t="s">
        <v>17</v>
      </c>
      <c r="F6" s="10">
        <v>55</v>
      </c>
      <c r="G6" s="11" t="s">
        <v>807</v>
      </c>
      <c r="H6" s="12" t="s">
        <v>27</v>
      </c>
      <c r="I6" s="7"/>
      <c r="J6" s="16" t="s">
        <v>669</v>
      </c>
      <c r="K6" s="16" t="s">
        <v>802</v>
      </c>
      <c r="L6" s="16" t="s">
        <v>803</v>
      </c>
      <c r="M6" s="17" t="s">
        <v>196</v>
      </c>
    </row>
    <row r="7" ht="31.5" spans="1:13">
      <c r="A7" s="8">
        <v>4</v>
      </c>
      <c r="B7" s="10" t="s">
        <v>808</v>
      </c>
      <c r="C7" s="10" t="e">
        <f>IF(MOD(RIGHT(LEFT(#REF!,17)),2),"男","女")</f>
        <v>#REF!</v>
      </c>
      <c r="D7" s="10" t="s">
        <v>16</v>
      </c>
      <c r="E7" s="10" t="s">
        <v>17</v>
      </c>
      <c r="F7" s="10">
        <v>39</v>
      </c>
      <c r="G7" s="11" t="s">
        <v>809</v>
      </c>
      <c r="H7" s="12" t="s">
        <v>27</v>
      </c>
      <c r="I7" s="7"/>
      <c r="J7" s="16" t="s">
        <v>669</v>
      </c>
      <c r="K7" s="16" t="s">
        <v>802</v>
      </c>
      <c r="L7" s="16" t="s">
        <v>803</v>
      </c>
      <c r="M7" s="17" t="s">
        <v>196</v>
      </c>
    </row>
    <row r="8" ht="31.5" spans="1:13">
      <c r="A8" s="8">
        <v>5</v>
      </c>
      <c r="B8" s="10" t="s">
        <v>810</v>
      </c>
      <c r="C8" s="10" t="e">
        <f>IF(MOD(RIGHT(LEFT(#REF!,17)),2),"男","女")</f>
        <v>#REF!</v>
      </c>
      <c r="D8" s="10" t="s">
        <v>16</v>
      </c>
      <c r="E8" s="10" t="s">
        <v>17</v>
      </c>
      <c r="F8" s="10">
        <v>56</v>
      </c>
      <c r="G8" s="11" t="s">
        <v>811</v>
      </c>
      <c r="H8" s="12" t="s">
        <v>27</v>
      </c>
      <c r="I8" s="7"/>
      <c r="J8" s="16" t="s">
        <v>669</v>
      </c>
      <c r="K8" s="16" t="s">
        <v>802</v>
      </c>
      <c r="L8" s="16" t="s">
        <v>803</v>
      </c>
      <c r="M8" s="17" t="s">
        <v>196</v>
      </c>
    </row>
    <row r="9" ht="31.5" spans="1:13">
      <c r="A9" s="8">
        <v>6</v>
      </c>
      <c r="B9" s="10" t="s">
        <v>812</v>
      </c>
      <c r="C9" s="10" t="e">
        <f>IF(MOD(RIGHT(LEFT(#REF!,17)),2),"男","女")</f>
        <v>#REF!</v>
      </c>
      <c r="D9" s="10" t="s">
        <v>16</v>
      </c>
      <c r="E9" s="10" t="s">
        <v>17</v>
      </c>
      <c r="F9" s="10">
        <v>35</v>
      </c>
      <c r="G9" s="11" t="s">
        <v>813</v>
      </c>
      <c r="H9" s="12" t="s">
        <v>19</v>
      </c>
      <c r="I9" s="7"/>
      <c r="J9" s="16" t="s">
        <v>669</v>
      </c>
      <c r="K9" s="16" t="s">
        <v>802</v>
      </c>
      <c r="L9" s="16" t="s">
        <v>803</v>
      </c>
      <c r="M9" s="17" t="s">
        <v>196</v>
      </c>
    </row>
    <row r="10" ht="31.5" spans="1:13">
      <c r="A10" s="8">
        <v>7</v>
      </c>
      <c r="B10" s="10" t="s">
        <v>814</v>
      </c>
      <c r="C10" s="10" t="e">
        <f>IF(MOD(RIGHT(LEFT(#REF!,17)),2),"男","女")</f>
        <v>#REF!</v>
      </c>
      <c r="D10" s="10" t="s">
        <v>16</v>
      </c>
      <c r="E10" s="10" t="s">
        <v>17</v>
      </c>
      <c r="F10" s="10">
        <v>36</v>
      </c>
      <c r="G10" s="11" t="s">
        <v>815</v>
      </c>
      <c r="H10" s="12" t="s">
        <v>27</v>
      </c>
      <c r="I10" s="7"/>
      <c r="J10" s="16" t="s">
        <v>669</v>
      </c>
      <c r="K10" s="16" t="s">
        <v>802</v>
      </c>
      <c r="L10" s="16" t="s">
        <v>803</v>
      </c>
      <c r="M10" s="17" t="s">
        <v>196</v>
      </c>
    </row>
    <row r="11" ht="31.5" spans="1:13">
      <c r="A11" s="8">
        <v>8</v>
      </c>
      <c r="B11" s="10" t="s">
        <v>816</v>
      </c>
      <c r="C11" s="10" t="e">
        <f>IF(MOD(RIGHT(LEFT(#REF!,17)),2),"男","女")</f>
        <v>#REF!</v>
      </c>
      <c r="D11" s="10" t="s">
        <v>16</v>
      </c>
      <c r="E11" s="10" t="s">
        <v>17</v>
      </c>
      <c r="F11" s="10">
        <v>46</v>
      </c>
      <c r="G11" s="11" t="s">
        <v>817</v>
      </c>
      <c r="H11" s="12" t="s">
        <v>27</v>
      </c>
      <c r="I11" s="7"/>
      <c r="J11" s="16" t="s">
        <v>669</v>
      </c>
      <c r="K11" s="16" t="s">
        <v>802</v>
      </c>
      <c r="L11" s="16" t="s">
        <v>803</v>
      </c>
      <c r="M11" s="17" t="s">
        <v>196</v>
      </c>
    </row>
    <row r="12" ht="31.5" spans="1:13">
      <c r="A12" s="8">
        <v>9</v>
      </c>
      <c r="B12" s="10" t="s">
        <v>818</v>
      </c>
      <c r="C12" s="10" t="e">
        <f>IF(MOD(RIGHT(LEFT(#REF!,17)),2),"男","女")</f>
        <v>#REF!</v>
      </c>
      <c r="D12" s="10" t="s">
        <v>16</v>
      </c>
      <c r="E12" s="10" t="s">
        <v>17</v>
      </c>
      <c r="F12" s="10">
        <v>56</v>
      </c>
      <c r="G12" s="11" t="s">
        <v>819</v>
      </c>
      <c r="H12" s="12" t="s">
        <v>19</v>
      </c>
      <c r="I12" s="7"/>
      <c r="J12" s="16" t="s">
        <v>669</v>
      </c>
      <c r="K12" s="16" t="s">
        <v>802</v>
      </c>
      <c r="L12" s="16" t="s">
        <v>803</v>
      </c>
      <c r="M12" s="17" t="s">
        <v>196</v>
      </c>
    </row>
    <row r="13" ht="31.5" spans="1:13">
      <c r="A13" s="8">
        <v>10</v>
      </c>
      <c r="B13" s="10" t="s">
        <v>820</v>
      </c>
      <c r="C13" s="10" t="e">
        <f>IF(MOD(RIGHT(LEFT(#REF!,17)),2),"男","女")</f>
        <v>#REF!</v>
      </c>
      <c r="D13" s="10" t="s">
        <v>16</v>
      </c>
      <c r="E13" s="10" t="s">
        <v>17</v>
      </c>
      <c r="F13" s="10">
        <v>43</v>
      </c>
      <c r="G13" s="11" t="s">
        <v>821</v>
      </c>
      <c r="H13" s="12" t="s">
        <v>27</v>
      </c>
      <c r="I13" s="7"/>
      <c r="J13" s="16" t="s">
        <v>669</v>
      </c>
      <c r="K13" s="16" t="s">
        <v>802</v>
      </c>
      <c r="L13" s="16" t="s">
        <v>803</v>
      </c>
      <c r="M13" s="17" t="s">
        <v>196</v>
      </c>
    </row>
    <row r="14" ht="31.5" spans="1:13">
      <c r="A14" s="8">
        <v>11</v>
      </c>
      <c r="B14" s="10" t="s">
        <v>822</v>
      </c>
      <c r="C14" s="10" t="e">
        <f>IF(MOD(RIGHT(LEFT(#REF!,17)),2),"男","女")</f>
        <v>#REF!</v>
      </c>
      <c r="D14" s="10" t="s">
        <v>16</v>
      </c>
      <c r="E14" s="10" t="s">
        <v>574</v>
      </c>
      <c r="F14" s="10">
        <v>47</v>
      </c>
      <c r="G14" s="11" t="s">
        <v>823</v>
      </c>
      <c r="H14" s="12" t="s">
        <v>27</v>
      </c>
      <c r="I14" s="7"/>
      <c r="J14" s="16" t="s">
        <v>669</v>
      </c>
      <c r="K14" s="16" t="s">
        <v>802</v>
      </c>
      <c r="L14" s="16" t="s">
        <v>803</v>
      </c>
      <c r="M14" s="17" t="s">
        <v>196</v>
      </c>
    </row>
    <row r="15" ht="31.5" spans="1:13">
      <c r="A15" s="8">
        <v>12</v>
      </c>
      <c r="B15" s="10" t="s">
        <v>824</v>
      </c>
      <c r="C15" s="10" t="e">
        <f>IF(MOD(RIGHT(LEFT(#REF!,17)),2),"男","女")</f>
        <v>#REF!</v>
      </c>
      <c r="D15" s="10" t="s">
        <v>16</v>
      </c>
      <c r="E15" s="10" t="s">
        <v>17</v>
      </c>
      <c r="F15" s="10">
        <v>54</v>
      </c>
      <c r="G15" s="11" t="s">
        <v>825</v>
      </c>
      <c r="H15" s="12" t="s">
        <v>19</v>
      </c>
      <c r="I15" s="7"/>
      <c r="J15" s="16" t="s">
        <v>669</v>
      </c>
      <c r="K15" s="16" t="s">
        <v>802</v>
      </c>
      <c r="L15" s="16" t="s">
        <v>803</v>
      </c>
      <c r="M15" s="17" t="s">
        <v>196</v>
      </c>
    </row>
    <row r="16" ht="31.5" spans="1:13">
      <c r="A16" s="8">
        <v>13</v>
      </c>
      <c r="B16" s="10" t="s">
        <v>826</v>
      </c>
      <c r="C16" s="10" t="e">
        <f>IF(MOD(RIGHT(LEFT(#REF!,17)),2),"男","女")</f>
        <v>#REF!</v>
      </c>
      <c r="D16" s="10" t="s">
        <v>16</v>
      </c>
      <c r="E16" s="13" t="s">
        <v>17</v>
      </c>
      <c r="F16" s="10">
        <v>35</v>
      </c>
      <c r="G16" s="11" t="s">
        <v>827</v>
      </c>
      <c r="H16" s="12" t="s">
        <v>27</v>
      </c>
      <c r="I16" s="7"/>
      <c r="J16" s="16" t="s">
        <v>669</v>
      </c>
      <c r="K16" s="16" t="s">
        <v>802</v>
      </c>
      <c r="L16" s="16" t="s">
        <v>803</v>
      </c>
      <c r="M16" s="17" t="s">
        <v>196</v>
      </c>
    </row>
    <row r="17" ht="31.5" spans="1:13">
      <c r="A17" s="8">
        <v>14</v>
      </c>
      <c r="B17" s="10" t="s">
        <v>828</v>
      </c>
      <c r="C17" s="10" t="e">
        <f>IF(MOD(RIGHT(LEFT(#REF!,17)),2),"男","女")</f>
        <v>#REF!</v>
      </c>
      <c r="D17" s="10" t="s">
        <v>16</v>
      </c>
      <c r="E17" s="10" t="s">
        <v>17</v>
      </c>
      <c r="F17" s="10">
        <v>34</v>
      </c>
      <c r="G17" s="11" t="s">
        <v>829</v>
      </c>
      <c r="H17" s="12" t="s">
        <v>27</v>
      </c>
      <c r="I17" s="7"/>
      <c r="J17" s="16" t="s">
        <v>669</v>
      </c>
      <c r="K17" s="16" t="s">
        <v>802</v>
      </c>
      <c r="L17" s="16" t="s">
        <v>803</v>
      </c>
      <c r="M17" s="17" t="s">
        <v>196</v>
      </c>
    </row>
    <row r="18" ht="31.5" spans="1:13">
      <c r="A18" s="8">
        <v>15</v>
      </c>
      <c r="B18" s="10" t="s">
        <v>830</v>
      </c>
      <c r="C18" s="10" t="e">
        <f>IF(MOD(RIGHT(LEFT(#REF!,17)),2),"男","女")</f>
        <v>#REF!</v>
      </c>
      <c r="D18" s="10" t="s">
        <v>730</v>
      </c>
      <c r="E18" s="10" t="s">
        <v>574</v>
      </c>
      <c r="F18" s="10">
        <v>40</v>
      </c>
      <c r="G18" s="11" t="s">
        <v>831</v>
      </c>
      <c r="H18" s="12" t="s">
        <v>27</v>
      </c>
      <c r="I18" s="7"/>
      <c r="J18" s="16" t="s">
        <v>669</v>
      </c>
      <c r="K18" s="16" t="s">
        <v>802</v>
      </c>
      <c r="L18" s="16" t="s">
        <v>803</v>
      </c>
      <c r="M18" s="17" t="s">
        <v>196</v>
      </c>
    </row>
    <row r="19" ht="31.5" spans="1:13">
      <c r="A19" s="8">
        <v>16</v>
      </c>
      <c r="B19" s="10" t="s">
        <v>832</v>
      </c>
      <c r="C19" s="10" t="e">
        <f>IF(MOD(RIGHT(LEFT(#REF!,17)),2),"男","女")</f>
        <v>#REF!</v>
      </c>
      <c r="D19" s="10" t="s">
        <v>730</v>
      </c>
      <c r="E19" s="10" t="s">
        <v>17</v>
      </c>
      <c r="F19" s="10">
        <v>46</v>
      </c>
      <c r="G19" s="11" t="s">
        <v>833</v>
      </c>
      <c r="H19" s="12" t="s">
        <v>27</v>
      </c>
      <c r="I19" s="7"/>
      <c r="J19" s="16" t="s">
        <v>669</v>
      </c>
      <c r="K19" s="16" t="s">
        <v>802</v>
      </c>
      <c r="L19" s="16" t="s">
        <v>803</v>
      </c>
      <c r="M19" s="17" t="s">
        <v>196</v>
      </c>
    </row>
    <row r="20" ht="31.5" spans="1:13">
      <c r="A20" s="8">
        <v>17</v>
      </c>
      <c r="B20" s="10" t="s">
        <v>834</v>
      </c>
      <c r="C20" s="10" t="e">
        <f>IF(MOD(RIGHT(LEFT(#REF!,17)),2),"男","女")</f>
        <v>#REF!</v>
      </c>
      <c r="D20" s="10" t="s">
        <v>16</v>
      </c>
      <c r="E20" s="10" t="s">
        <v>17</v>
      </c>
      <c r="F20" s="10">
        <v>46</v>
      </c>
      <c r="G20" s="11" t="s">
        <v>835</v>
      </c>
      <c r="H20" s="12" t="s">
        <v>27</v>
      </c>
      <c r="I20" s="7"/>
      <c r="J20" s="16" t="s">
        <v>669</v>
      </c>
      <c r="K20" s="16" t="s">
        <v>802</v>
      </c>
      <c r="L20" s="16" t="s">
        <v>803</v>
      </c>
      <c r="M20" s="17" t="s">
        <v>196</v>
      </c>
    </row>
    <row r="21" ht="31.5" spans="1:13">
      <c r="A21" s="8">
        <v>18</v>
      </c>
      <c r="B21" s="10" t="s">
        <v>836</v>
      </c>
      <c r="C21" s="10" t="e">
        <f>IF(MOD(RIGHT(LEFT(#REF!,17)),2),"男","女")</f>
        <v>#REF!</v>
      </c>
      <c r="D21" s="10" t="s">
        <v>730</v>
      </c>
      <c r="E21" s="10" t="s">
        <v>17</v>
      </c>
      <c r="F21" s="10">
        <v>45</v>
      </c>
      <c r="G21" s="11" t="s">
        <v>837</v>
      </c>
      <c r="H21" s="12" t="s">
        <v>27</v>
      </c>
      <c r="I21" s="7"/>
      <c r="J21" s="16" t="s">
        <v>669</v>
      </c>
      <c r="K21" s="16" t="s">
        <v>802</v>
      </c>
      <c r="L21" s="16" t="s">
        <v>803</v>
      </c>
      <c r="M21" s="17" t="s">
        <v>196</v>
      </c>
    </row>
    <row r="22" ht="31.5" spans="1:13">
      <c r="A22" s="8">
        <v>19</v>
      </c>
      <c r="B22" s="10" t="s">
        <v>838</v>
      </c>
      <c r="C22" s="10" t="e">
        <f>IF(MOD(RIGHT(LEFT(#REF!,17)),2),"男","女")</f>
        <v>#REF!</v>
      </c>
      <c r="D22" s="10" t="s">
        <v>730</v>
      </c>
      <c r="E22" s="10" t="s">
        <v>17</v>
      </c>
      <c r="F22" s="10">
        <v>40</v>
      </c>
      <c r="G22" s="11" t="s">
        <v>839</v>
      </c>
      <c r="H22" s="12" t="s">
        <v>27</v>
      </c>
      <c r="I22" s="7"/>
      <c r="J22" s="16" t="s">
        <v>669</v>
      </c>
      <c r="K22" s="16" t="s">
        <v>802</v>
      </c>
      <c r="L22" s="16" t="s">
        <v>803</v>
      </c>
      <c r="M22" s="17" t="s">
        <v>196</v>
      </c>
    </row>
    <row r="23" ht="31.5" spans="1:13">
      <c r="A23" s="8">
        <v>20</v>
      </c>
      <c r="B23" s="10" t="s">
        <v>840</v>
      </c>
      <c r="C23" s="10" t="e">
        <f>IF(MOD(RIGHT(LEFT(#REF!,17)),2),"男","女")</f>
        <v>#REF!</v>
      </c>
      <c r="D23" s="10" t="s">
        <v>16</v>
      </c>
      <c r="E23" s="10" t="s">
        <v>17</v>
      </c>
      <c r="F23" s="10">
        <v>55</v>
      </c>
      <c r="G23" s="11" t="s">
        <v>841</v>
      </c>
      <c r="H23" s="12" t="s">
        <v>27</v>
      </c>
      <c r="I23" s="7"/>
      <c r="J23" s="16" t="s">
        <v>669</v>
      </c>
      <c r="K23" s="16" t="s">
        <v>802</v>
      </c>
      <c r="L23" s="16" t="s">
        <v>803</v>
      </c>
      <c r="M23" s="17" t="s">
        <v>196</v>
      </c>
    </row>
    <row r="24" ht="31.5" spans="1:13">
      <c r="A24" s="8">
        <v>21</v>
      </c>
      <c r="B24" s="10" t="s">
        <v>842</v>
      </c>
      <c r="C24" s="10" t="e">
        <f>IF(MOD(RIGHT(LEFT(#REF!,17)),2),"男","女")</f>
        <v>#REF!</v>
      </c>
      <c r="D24" s="10" t="s">
        <v>16</v>
      </c>
      <c r="E24" s="10" t="s">
        <v>17</v>
      </c>
      <c r="F24" s="10">
        <v>46</v>
      </c>
      <c r="G24" s="11" t="s">
        <v>843</v>
      </c>
      <c r="H24" s="12" t="s">
        <v>27</v>
      </c>
      <c r="I24" s="7"/>
      <c r="J24" s="16" t="s">
        <v>669</v>
      </c>
      <c r="K24" s="16" t="s">
        <v>802</v>
      </c>
      <c r="L24" s="16" t="s">
        <v>803</v>
      </c>
      <c r="M24" s="17" t="s">
        <v>196</v>
      </c>
    </row>
    <row r="25" ht="31.5" spans="1:13">
      <c r="A25" s="8">
        <v>22</v>
      </c>
      <c r="B25" s="10" t="s">
        <v>844</v>
      </c>
      <c r="C25" s="10" t="e">
        <f>IF(MOD(RIGHT(LEFT(#REF!,17)),2),"男","女")</f>
        <v>#REF!</v>
      </c>
      <c r="D25" s="10" t="s">
        <v>16</v>
      </c>
      <c r="E25" s="10" t="s">
        <v>17</v>
      </c>
      <c r="F25" s="10">
        <v>48</v>
      </c>
      <c r="G25" s="11" t="s">
        <v>845</v>
      </c>
      <c r="H25" s="12" t="s">
        <v>27</v>
      </c>
      <c r="I25" s="7"/>
      <c r="J25" s="16" t="s">
        <v>669</v>
      </c>
      <c r="K25" s="16" t="s">
        <v>802</v>
      </c>
      <c r="L25" s="16" t="s">
        <v>803</v>
      </c>
      <c r="M25" s="17" t="s">
        <v>196</v>
      </c>
    </row>
    <row r="26" ht="31.5" spans="1:13">
      <c r="A26" s="8">
        <v>23</v>
      </c>
      <c r="B26" s="10" t="s">
        <v>846</v>
      </c>
      <c r="C26" s="10" t="e">
        <f>IF(MOD(RIGHT(LEFT(#REF!,17)),2),"男","女")</f>
        <v>#REF!</v>
      </c>
      <c r="D26" s="10" t="s">
        <v>16</v>
      </c>
      <c r="E26" s="10" t="s">
        <v>17</v>
      </c>
      <c r="F26" s="10">
        <v>41</v>
      </c>
      <c r="G26" s="11" t="s">
        <v>847</v>
      </c>
      <c r="H26" s="12" t="s">
        <v>19</v>
      </c>
      <c r="I26" s="7"/>
      <c r="J26" s="16" t="s">
        <v>669</v>
      </c>
      <c r="K26" s="16" t="s">
        <v>802</v>
      </c>
      <c r="L26" s="16" t="s">
        <v>803</v>
      </c>
      <c r="M26" s="17" t="s">
        <v>196</v>
      </c>
    </row>
    <row r="27" ht="31.5" spans="1:13">
      <c r="A27" s="8">
        <v>24</v>
      </c>
      <c r="B27" s="10" t="s">
        <v>848</v>
      </c>
      <c r="C27" s="10" t="e">
        <f>IF(MOD(RIGHT(LEFT(#REF!,17)),2),"男","女")</f>
        <v>#REF!</v>
      </c>
      <c r="D27" s="10" t="s">
        <v>16</v>
      </c>
      <c r="E27" s="10" t="s">
        <v>17</v>
      </c>
      <c r="F27" s="10">
        <v>42</v>
      </c>
      <c r="G27" s="11" t="s">
        <v>849</v>
      </c>
      <c r="H27" s="12" t="s">
        <v>27</v>
      </c>
      <c r="I27" s="7"/>
      <c r="J27" s="16" t="s">
        <v>669</v>
      </c>
      <c r="K27" s="16" t="s">
        <v>802</v>
      </c>
      <c r="L27" s="16" t="s">
        <v>803</v>
      </c>
      <c r="M27" s="17" t="s">
        <v>196</v>
      </c>
    </row>
    <row r="28" ht="31.5" spans="1:13">
      <c r="A28" s="8">
        <v>25</v>
      </c>
      <c r="B28" s="10" t="s">
        <v>850</v>
      </c>
      <c r="C28" s="10" t="e">
        <f>IF(MOD(RIGHT(LEFT(#REF!,17)),2),"男","女")</f>
        <v>#REF!</v>
      </c>
      <c r="D28" s="10" t="s">
        <v>16</v>
      </c>
      <c r="E28" s="10" t="s">
        <v>17</v>
      </c>
      <c r="F28" s="10">
        <v>52</v>
      </c>
      <c r="G28" s="11" t="s">
        <v>851</v>
      </c>
      <c r="H28" s="12" t="s">
        <v>27</v>
      </c>
      <c r="I28" s="7"/>
      <c r="J28" s="16" t="s">
        <v>669</v>
      </c>
      <c r="K28" s="16" t="s">
        <v>802</v>
      </c>
      <c r="L28" s="16" t="s">
        <v>803</v>
      </c>
      <c r="M28" s="17" t="s">
        <v>196</v>
      </c>
    </row>
    <row r="29" ht="31.5" spans="1:13">
      <c r="A29" s="8">
        <v>26</v>
      </c>
      <c r="B29" s="10" t="s">
        <v>852</v>
      </c>
      <c r="C29" s="10" t="e">
        <f>IF(MOD(RIGHT(LEFT(#REF!,17)),2),"男","女")</f>
        <v>#REF!</v>
      </c>
      <c r="D29" s="10" t="s">
        <v>16</v>
      </c>
      <c r="E29" s="10" t="s">
        <v>17</v>
      </c>
      <c r="F29" s="10">
        <v>44</v>
      </c>
      <c r="G29" s="11" t="s">
        <v>853</v>
      </c>
      <c r="H29" s="12" t="s">
        <v>27</v>
      </c>
      <c r="I29" s="7"/>
      <c r="J29" s="16" t="s">
        <v>669</v>
      </c>
      <c r="K29" s="16" t="s">
        <v>802</v>
      </c>
      <c r="L29" s="16" t="s">
        <v>803</v>
      </c>
      <c r="M29" s="17" t="s">
        <v>196</v>
      </c>
    </row>
    <row r="30" ht="31.5" spans="1:13">
      <c r="A30" s="8">
        <v>27</v>
      </c>
      <c r="B30" s="10" t="s">
        <v>854</v>
      </c>
      <c r="C30" s="10" t="e">
        <f>IF(MOD(RIGHT(LEFT(#REF!,17)),2),"男","女")</f>
        <v>#REF!</v>
      </c>
      <c r="D30" s="10" t="s">
        <v>16</v>
      </c>
      <c r="E30" s="10" t="s">
        <v>17</v>
      </c>
      <c r="F30" s="10">
        <v>41</v>
      </c>
      <c r="G30" s="11" t="s">
        <v>855</v>
      </c>
      <c r="H30" s="12" t="s">
        <v>27</v>
      </c>
      <c r="I30" s="7"/>
      <c r="J30" s="16" t="s">
        <v>669</v>
      </c>
      <c r="K30" s="16" t="s">
        <v>802</v>
      </c>
      <c r="L30" s="16" t="s">
        <v>803</v>
      </c>
      <c r="M30" s="17" t="s">
        <v>196</v>
      </c>
    </row>
    <row r="31" ht="31.5" spans="1:13">
      <c r="A31" s="8">
        <v>28</v>
      </c>
      <c r="B31" s="10" t="s">
        <v>856</v>
      </c>
      <c r="C31" s="10" t="e">
        <f>IF(MOD(RIGHT(LEFT(#REF!,17)),2),"男","女")</f>
        <v>#REF!</v>
      </c>
      <c r="D31" s="10" t="s">
        <v>16</v>
      </c>
      <c r="E31" s="10" t="s">
        <v>17</v>
      </c>
      <c r="F31" s="10">
        <v>54</v>
      </c>
      <c r="G31" s="11" t="s">
        <v>857</v>
      </c>
      <c r="H31" s="12" t="s">
        <v>27</v>
      </c>
      <c r="I31" s="7"/>
      <c r="J31" s="16" t="s">
        <v>669</v>
      </c>
      <c r="K31" s="16" t="s">
        <v>802</v>
      </c>
      <c r="L31" s="16" t="s">
        <v>803</v>
      </c>
      <c r="M31" s="17" t="s">
        <v>196</v>
      </c>
    </row>
    <row r="32" ht="42" spans="1:13">
      <c r="A32" s="8">
        <v>29</v>
      </c>
      <c r="B32" s="10" t="s">
        <v>858</v>
      </c>
      <c r="C32" s="10" t="e">
        <f>IF(MOD(RIGHT(LEFT(#REF!,17)),2),"男","女")</f>
        <v>#REF!</v>
      </c>
      <c r="D32" s="10" t="s">
        <v>16</v>
      </c>
      <c r="E32" s="10" t="s">
        <v>574</v>
      </c>
      <c r="F32" s="10">
        <v>30</v>
      </c>
      <c r="G32" s="11" t="s">
        <v>859</v>
      </c>
      <c r="H32" s="12" t="s">
        <v>19</v>
      </c>
      <c r="I32" s="7"/>
      <c r="J32" s="16" t="s">
        <v>669</v>
      </c>
      <c r="K32" s="16" t="s">
        <v>802</v>
      </c>
      <c r="L32" s="16" t="s">
        <v>803</v>
      </c>
      <c r="M32" s="17" t="s">
        <v>196</v>
      </c>
    </row>
    <row r="33" ht="31.5" spans="1:13">
      <c r="A33" s="8">
        <v>30</v>
      </c>
      <c r="B33" s="10" t="s">
        <v>860</v>
      </c>
      <c r="C33" s="10" t="e">
        <f>IF(MOD(RIGHT(LEFT(#REF!,17)),2),"男","女")</f>
        <v>#REF!</v>
      </c>
      <c r="D33" s="10" t="s">
        <v>730</v>
      </c>
      <c r="E33" s="10" t="s">
        <v>17</v>
      </c>
      <c r="F33" s="10">
        <v>40</v>
      </c>
      <c r="G33" s="11" t="s">
        <v>861</v>
      </c>
      <c r="H33" s="12" t="s">
        <v>27</v>
      </c>
      <c r="I33" s="7"/>
      <c r="J33" s="16" t="s">
        <v>669</v>
      </c>
      <c r="K33" s="16" t="s">
        <v>802</v>
      </c>
      <c r="L33" s="16" t="s">
        <v>803</v>
      </c>
      <c r="M33" s="17" t="s">
        <v>196</v>
      </c>
    </row>
    <row r="34" ht="31.5" spans="1:13">
      <c r="A34" s="8">
        <v>31</v>
      </c>
      <c r="B34" s="10" t="s">
        <v>862</v>
      </c>
      <c r="C34" s="10" t="e">
        <f>IF(MOD(RIGHT(LEFT(#REF!,17)),2),"男","女")</f>
        <v>#REF!</v>
      </c>
      <c r="D34" s="10" t="s">
        <v>16</v>
      </c>
      <c r="E34" s="10" t="s">
        <v>17</v>
      </c>
      <c r="F34" s="10">
        <v>51</v>
      </c>
      <c r="G34" s="11" t="s">
        <v>863</v>
      </c>
      <c r="H34" s="12" t="s">
        <v>27</v>
      </c>
      <c r="I34" s="7"/>
      <c r="J34" s="16" t="s">
        <v>669</v>
      </c>
      <c r="K34" s="16" t="s">
        <v>802</v>
      </c>
      <c r="L34" s="16" t="s">
        <v>803</v>
      </c>
      <c r="M34" s="17" t="s">
        <v>196</v>
      </c>
    </row>
    <row r="35" ht="31.5" spans="1:13">
      <c r="A35" s="8">
        <v>32</v>
      </c>
      <c r="B35" s="10" t="s">
        <v>864</v>
      </c>
      <c r="C35" s="10" t="e">
        <f>IF(MOD(RIGHT(LEFT(#REF!,17)),2),"男","女")</f>
        <v>#REF!</v>
      </c>
      <c r="D35" s="10" t="s">
        <v>16</v>
      </c>
      <c r="E35" s="10" t="s">
        <v>17</v>
      </c>
      <c r="F35" s="10">
        <v>35</v>
      </c>
      <c r="G35" s="11" t="s">
        <v>865</v>
      </c>
      <c r="H35" s="12" t="s">
        <v>27</v>
      </c>
      <c r="I35" s="7"/>
      <c r="J35" s="16" t="s">
        <v>669</v>
      </c>
      <c r="K35" s="16" t="s">
        <v>802</v>
      </c>
      <c r="L35" s="16" t="s">
        <v>803</v>
      </c>
      <c r="M35" s="17" t="s">
        <v>196</v>
      </c>
    </row>
    <row r="36" ht="31.5" spans="1:13">
      <c r="A36" s="8">
        <v>33</v>
      </c>
      <c r="B36" s="10" t="s">
        <v>866</v>
      </c>
      <c r="C36" s="10" t="e">
        <f>IF(MOD(RIGHT(LEFT(#REF!,17)),2),"男","女")</f>
        <v>#REF!</v>
      </c>
      <c r="D36" s="10" t="s">
        <v>16</v>
      </c>
      <c r="E36" s="10" t="s">
        <v>17</v>
      </c>
      <c r="F36" s="10">
        <v>46</v>
      </c>
      <c r="G36" s="11" t="s">
        <v>867</v>
      </c>
      <c r="H36" s="12" t="s">
        <v>27</v>
      </c>
      <c r="I36" s="7"/>
      <c r="J36" s="16" t="s">
        <v>669</v>
      </c>
      <c r="K36" s="16" t="s">
        <v>802</v>
      </c>
      <c r="L36" s="16" t="s">
        <v>803</v>
      </c>
      <c r="M36" s="17" t="s">
        <v>196</v>
      </c>
    </row>
    <row r="37" ht="31.5" spans="1:13">
      <c r="A37" s="8">
        <v>34</v>
      </c>
      <c r="B37" s="10" t="s">
        <v>868</v>
      </c>
      <c r="C37" s="10" t="e">
        <f>IF(MOD(RIGHT(LEFT(#REF!,17)),2),"男","女")</f>
        <v>#REF!</v>
      </c>
      <c r="D37" s="10" t="s">
        <v>16</v>
      </c>
      <c r="E37" s="10" t="s">
        <v>17</v>
      </c>
      <c r="F37" s="10">
        <v>36</v>
      </c>
      <c r="G37" s="11" t="s">
        <v>869</v>
      </c>
      <c r="H37" s="12" t="s">
        <v>27</v>
      </c>
      <c r="I37" s="7"/>
      <c r="J37" s="16" t="s">
        <v>669</v>
      </c>
      <c r="K37" s="16" t="s">
        <v>802</v>
      </c>
      <c r="L37" s="16" t="s">
        <v>803</v>
      </c>
      <c r="M37" s="17" t="s">
        <v>196</v>
      </c>
    </row>
    <row r="38" ht="31.5" spans="1:13">
      <c r="A38" s="8">
        <v>35</v>
      </c>
      <c r="B38" s="10" t="s">
        <v>870</v>
      </c>
      <c r="C38" s="10" t="e">
        <f>IF(MOD(RIGHT(LEFT(#REF!,17)),2),"男","女")</f>
        <v>#REF!</v>
      </c>
      <c r="D38" s="10" t="s">
        <v>16</v>
      </c>
      <c r="E38" s="10" t="s">
        <v>17</v>
      </c>
      <c r="F38" s="10">
        <v>46</v>
      </c>
      <c r="G38" s="11" t="s">
        <v>871</v>
      </c>
      <c r="H38" s="12" t="s">
        <v>27</v>
      </c>
      <c r="I38" s="7"/>
      <c r="J38" s="16" t="s">
        <v>669</v>
      </c>
      <c r="K38" s="16" t="s">
        <v>802</v>
      </c>
      <c r="L38" s="16" t="s">
        <v>803</v>
      </c>
      <c r="M38" s="17" t="s">
        <v>196</v>
      </c>
    </row>
    <row r="39" ht="31.5" spans="1:13">
      <c r="A39" s="8">
        <v>36</v>
      </c>
      <c r="B39" s="10" t="s">
        <v>872</v>
      </c>
      <c r="C39" s="10" t="e">
        <f>IF(MOD(RIGHT(LEFT(#REF!,17)),2),"男","女")</f>
        <v>#REF!</v>
      </c>
      <c r="D39" s="10" t="s">
        <v>16</v>
      </c>
      <c r="E39" s="10" t="s">
        <v>17</v>
      </c>
      <c r="F39" s="10">
        <v>44</v>
      </c>
      <c r="G39" s="11" t="s">
        <v>873</v>
      </c>
      <c r="H39" s="12" t="s">
        <v>27</v>
      </c>
      <c r="I39" s="7"/>
      <c r="J39" s="16" t="s">
        <v>669</v>
      </c>
      <c r="K39" s="16" t="s">
        <v>802</v>
      </c>
      <c r="L39" s="16" t="s">
        <v>803</v>
      </c>
      <c r="M39" s="17" t="s">
        <v>196</v>
      </c>
    </row>
    <row r="40" ht="31.5" spans="1:13">
      <c r="A40" s="8">
        <v>37</v>
      </c>
      <c r="B40" s="10" t="s">
        <v>874</v>
      </c>
      <c r="C40" s="10" t="e">
        <f>IF(MOD(RIGHT(LEFT(#REF!,17)),2),"男","女")</f>
        <v>#REF!</v>
      </c>
      <c r="D40" s="10" t="s">
        <v>875</v>
      </c>
      <c r="E40" s="10" t="s">
        <v>574</v>
      </c>
      <c r="F40" s="10">
        <v>32</v>
      </c>
      <c r="G40" s="11" t="s">
        <v>876</v>
      </c>
      <c r="H40" s="12" t="s">
        <v>27</v>
      </c>
      <c r="I40" s="7"/>
      <c r="J40" s="16" t="s">
        <v>669</v>
      </c>
      <c r="K40" s="16" t="s">
        <v>802</v>
      </c>
      <c r="L40" s="16" t="s">
        <v>803</v>
      </c>
      <c r="M40" s="17" t="s">
        <v>196</v>
      </c>
    </row>
    <row r="41" ht="31.5" spans="1:13">
      <c r="A41" s="8">
        <v>38</v>
      </c>
      <c r="B41" s="10" t="s">
        <v>877</v>
      </c>
      <c r="C41" s="10" t="e">
        <f>IF(MOD(RIGHT(LEFT(#REF!,17)),2),"男","女")</f>
        <v>#REF!</v>
      </c>
      <c r="D41" s="10" t="s">
        <v>16</v>
      </c>
      <c r="E41" s="10" t="s">
        <v>17</v>
      </c>
      <c r="F41" s="10">
        <v>28</v>
      </c>
      <c r="G41" s="11" t="s">
        <v>878</v>
      </c>
      <c r="H41" s="12" t="s">
        <v>27</v>
      </c>
      <c r="I41" s="7"/>
      <c r="J41" s="16" t="s">
        <v>669</v>
      </c>
      <c r="K41" s="16" t="s">
        <v>802</v>
      </c>
      <c r="L41" s="16" t="s">
        <v>803</v>
      </c>
      <c r="M41" s="17" t="s">
        <v>196</v>
      </c>
    </row>
    <row r="42" ht="31.5" spans="1:13">
      <c r="A42" s="8">
        <v>39</v>
      </c>
      <c r="B42" s="10" t="s">
        <v>879</v>
      </c>
      <c r="C42" s="10" t="e">
        <f>IF(MOD(RIGHT(LEFT(#REF!,17)),2),"男","女")</f>
        <v>#REF!</v>
      </c>
      <c r="D42" s="10" t="s">
        <v>16</v>
      </c>
      <c r="E42" s="10" t="s">
        <v>17</v>
      </c>
      <c r="F42" s="10">
        <v>41</v>
      </c>
      <c r="G42" s="11" t="s">
        <v>880</v>
      </c>
      <c r="H42" s="12" t="s">
        <v>27</v>
      </c>
      <c r="I42" s="7"/>
      <c r="J42" s="16" t="s">
        <v>669</v>
      </c>
      <c r="K42" s="16" t="s">
        <v>802</v>
      </c>
      <c r="L42" s="16" t="s">
        <v>803</v>
      </c>
      <c r="M42" s="17" t="s">
        <v>196</v>
      </c>
    </row>
    <row r="43" ht="31.5" spans="1:13">
      <c r="A43" s="8">
        <v>40</v>
      </c>
      <c r="B43" s="10" t="s">
        <v>881</v>
      </c>
      <c r="C43" s="10" t="e">
        <f>IF(MOD(RIGHT(LEFT(#REF!,17)),2),"男","女")</f>
        <v>#REF!</v>
      </c>
      <c r="D43" s="10" t="s">
        <v>16</v>
      </c>
      <c r="E43" s="10" t="s">
        <v>17</v>
      </c>
      <c r="F43" s="10">
        <v>44</v>
      </c>
      <c r="G43" s="11" t="s">
        <v>882</v>
      </c>
      <c r="H43" s="12" t="s">
        <v>27</v>
      </c>
      <c r="I43" s="7"/>
      <c r="J43" s="16" t="s">
        <v>669</v>
      </c>
      <c r="K43" s="16" t="s">
        <v>802</v>
      </c>
      <c r="L43" s="16" t="s">
        <v>803</v>
      </c>
      <c r="M43" s="17" t="s">
        <v>196</v>
      </c>
    </row>
    <row r="44" ht="31.5" spans="1:13">
      <c r="A44" s="8">
        <v>41</v>
      </c>
      <c r="B44" s="10" t="s">
        <v>883</v>
      </c>
      <c r="C44" s="10" t="e">
        <f>IF(MOD(RIGHT(LEFT(#REF!,17)),2),"男","女")</f>
        <v>#REF!</v>
      </c>
      <c r="D44" s="10" t="s">
        <v>16</v>
      </c>
      <c r="E44" s="10" t="s">
        <v>17</v>
      </c>
      <c r="F44" s="10">
        <v>31</v>
      </c>
      <c r="G44" s="11" t="s">
        <v>884</v>
      </c>
      <c r="H44" s="12" t="s">
        <v>27</v>
      </c>
      <c r="I44" s="7"/>
      <c r="J44" s="16" t="s">
        <v>669</v>
      </c>
      <c r="K44" s="16" t="s">
        <v>802</v>
      </c>
      <c r="L44" s="16" t="s">
        <v>803</v>
      </c>
      <c r="M44" s="17" t="s">
        <v>196</v>
      </c>
    </row>
    <row r="45" ht="31.5" spans="1:13">
      <c r="A45" s="8">
        <v>42</v>
      </c>
      <c r="B45" s="10" t="s">
        <v>885</v>
      </c>
      <c r="C45" s="10" t="e">
        <f>IF(MOD(RIGHT(LEFT(#REF!,17)),2),"男","女")</f>
        <v>#REF!</v>
      </c>
      <c r="D45" s="10" t="s">
        <v>16</v>
      </c>
      <c r="E45" s="10" t="s">
        <v>17</v>
      </c>
      <c r="F45" s="10">
        <v>47</v>
      </c>
      <c r="G45" s="11" t="s">
        <v>886</v>
      </c>
      <c r="H45" s="12" t="s">
        <v>27</v>
      </c>
      <c r="I45" s="7"/>
      <c r="J45" s="16" t="s">
        <v>669</v>
      </c>
      <c r="K45" s="16" t="s">
        <v>802</v>
      </c>
      <c r="L45" s="16" t="s">
        <v>803</v>
      </c>
      <c r="M45" s="17" t="s">
        <v>196</v>
      </c>
    </row>
    <row r="46" ht="31.5" spans="1:13">
      <c r="A46" s="8">
        <v>43</v>
      </c>
      <c r="B46" s="10" t="s">
        <v>887</v>
      </c>
      <c r="C46" s="10" t="e">
        <f>IF(MOD(RIGHT(LEFT(#REF!,17)),2),"男","女")</f>
        <v>#REF!</v>
      </c>
      <c r="D46" s="10" t="s">
        <v>16</v>
      </c>
      <c r="E46" s="10" t="s">
        <v>17</v>
      </c>
      <c r="F46" s="10">
        <v>33</v>
      </c>
      <c r="G46" s="11" t="s">
        <v>888</v>
      </c>
      <c r="H46" s="12" t="s">
        <v>27</v>
      </c>
      <c r="I46" s="7"/>
      <c r="J46" s="16" t="s">
        <v>669</v>
      </c>
      <c r="K46" s="16" t="s">
        <v>802</v>
      </c>
      <c r="L46" s="16" t="s">
        <v>803</v>
      </c>
      <c r="M46" s="17" t="s">
        <v>196</v>
      </c>
    </row>
    <row r="47" ht="31.5" spans="1:13">
      <c r="A47" s="8">
        <v>44</v>
      </c>
      <c r="B47" s="10" t="s">
        <v>889</v>
      </c>
      <c r="C47" s="10" t="e">
        <f>IF(MOD(RIGHT(LEFT(#REF!,17)),2),"男","女")</f>
        <v>#REF!</v>
      </c>
      <c r="D47" s="10" t="s">
        <v>730</v>
      </c>
      <c r="E47" s="10" t="s">
        <v>574</v>
      </c>
      <c r="F47" s="10">
        <v>48</v>
      </c>
      <c r="G47" s="11" t="s">
        <v>890</v>
      </c>
      <c r="H47" s="12" t="s">
        <v>27</v>
      </c>
      <c r="I47" s="7"/>
      <c r="J47" s="16" t="s">
        <v>669</v>
      </c>
      <c r="K47" s="16" t="s">
        <v>802</v>
      </c>
      <c r="L47" s="16" t="s">
        <v>803</v>
      </c>
      <c r="M47" s="17" t="s">
        <v>196</v>
      </c>
    </row>
    <row r="48" ht="42" spans="1:13">
      <c r="A48" s="8">
        <v>45</v>
      </c>
      <c r="B48" s="10" t="s">
        <v>891</v>
      </c>
      <c r="C48" s="10" t="e">
        <f>IF(MOD(RIGHT(LEFT(#REF!,17)),2),"男","女")</f>
        <v>#REF!</v>
      </c>
      <c r="D48" s="10" t="s">
        <v>730</v>
      </c>
      <c r="E48" s="10" t="s">
        <v>17</v>
      </c>
      <c r="F48" s="10">
        <v>34</v>
      </c>
      <c r="G48" s="11" t="s">
        <v>892</v>
      </c>
      <c r="H48" s="12" t="s">
        <v>27</v>
      </c>
      <c r="I48" s="7"/>
      <c r="J48" s="16" t="s">
        <v>669</v>
      </c>
      <c r="K48" s="16" t="s">
        <v>802</v>
      </c>
      <c r="L48" s="16" t="s">
        <v>803</v>
      </c>
      <c r="M48" s="17" t="s">
        <v>196</v>
      </c>
    </row>
    <row r="49" ht="42" spans="1:13">
      <c r="A49" s="8">
        <v>46</v>
      </c>
      <c r="B49" s="10" t="s">
        <v>893</v>
      </c>
      <c r="C49" s="10" t="e">
        <f>IF(MOD(RIGHT(LEFT(#REF!,17)),2),"男","女")</f>
        <v>#REF!</v>
      </c>
      <c r="D49" s="10" t="s">
        <v>16</v>
      </c>
      <c r="E49" s="10" t="s">
        <v>574</v>
      </c>
      <c r="F49" s="10">
        <v>36</v>
      </c>
      <c r="G49" s="11" t="s">
        <v>894</v>
      </c>
      <c r="H49" s="12" t="s">
        <v>27</v>
      </c>
      <c r="I49" s="7"/>
      <c r="J49" s="16" t="s">
        <v>669</v>
      </c>
      <c r="K49" s="16" t="s">
        <v>802</v>
      </c>
      <c r="L49" s="16" t="s">
        <v>803</v>
      </c>
      <c r="M49" s="17" t="s">
        <v>196</v>
      </c>
    </row>
    <row r="50" ht="31.5" spans="1:13">
      <c r="A50" s="8">
        <v>47</v>
      </c>
      <c r="B50" s="10" t="s">
        <v>895</v>
      </c>
      <c r="C50" s="10" t="e">
        <f>IF(MOD(RIGHT(LEFT(#REF!,17)),2),"男","女")</f>
        <v>#REF!</v>
      </c>
      <c r="D50" s="10" t="s">
        <v>16</v>
      </c>
      <c r="E50" s="10" t="s">
        <v>574</v>
      </c>
      <c r="F50" s="10">
        <v>40</v>
      </c>
      <c r="G50" s="11" t="s">
        <v>896</v>
      </c>
      <c r="H50" s="12" t="s">
        <v>27</v>
      </c>
      <c r="I50" s="7"/>
      <c r="J50" s="16" t="s">
        <v>669</v>
      </c>
      <c r="K50" s="16" t="s">
        <v>802</v>
      </c>
      <c r="L50" s="16" t="s">
        <v>803</v>
      </c>
      <c r="M50" s="17" t="s">
        <v>196</v>
      </c>
    </row>
    <row r="51" ht="31.5" spans="1:13">
      <c r="A51" s="8">
        <v>48</v>
      </c>
      <c r="B51" s="10" t="s">
        <v>897</v>
      </c>
      <c r="C51" s="10" t="e">
        <f>IF(MOD(RIGHT(LEFT(#REF!,17)),2),"男","女")</f>
        <v>#REF!</v>
      </c>
      <c r="D51" s="10" t="s">
        <v>730</v>
      </c>
      <c r="E51" s="14" t="s">
        <v>898</v>
      </c>
      <c r="F51" s="10">
        <v>22</v>
      </c>
      <c r="G51" s="11" t="s">
        <v>899</v>
      </c>
      <c r="H51" s="12" t="s">
        <v>19</v>
      </c>
      <c r="I51" s="7"/>
      <c r="J51" s="16" t="s">
        <v>669</v>
      </c>
      <c r="K51" s="16" t="s">
        <v>802</v>
      </c>
      <c r="L51" s="16" t="s">
        <v>803</v>
      </c>
      <c r="M51" s="17" t="s">
        <v>196</v>
      </c>
    </row>
    <row r="52" ht="31.5" spans="1:13">
      <c r="A52" s="8">
        <v>49</v>
      </c>
      <c r="B52" s="10" t="s">
        <v>900</v>
      </c>
      <c r="C52" s="10" t="e">
        <f>IF(MOD(RIGHT(LEFT(#REF!,17)),2),"男","女")</f>
        <v>#REF!</v>
      </c>
      <c r="D52" s="10" t="s">
        <v>16</v>
      </c>
      <c r="E52" s="10" t="s">
        <v>574</v>
      </c>
      <c r="F52" s="10">
        <v>28</v>
      </c>
      <c r="G52" s="11" t="s">
        <v>901</v>
      </c>
      <c r="H52" s="12" t="s">
        <v>27</v>
      </c>
      <c r="I52" s="7"/>
      <c r="J52" s="16" t="s">
        <v>669</v>
      </c>
      <c r="K52" s="16" t="s">
        <v>802</v>
      </c>
      <c r="L52" s="16" t="s">
        <v>803</v>
      </c>
      <c r="M52" s="17" t="s">
        <v>196</v>
      </c>
    </row>
  </sheetData>
  <mergeCells count="2">
    <mergeCell ref="A1:M1"/>
    <mergeCell ref="I2:M2"/>
  </mergeCells>
  <conditionalFormatting sqref="B1:B52">
    <cfRule type="duplicateValues" dxfId="0" priority="3"/>
  </conditionalFormatting>
  <conditionalFormatting sqref="B4:B52">
    <cfRule type="duplicateValues" dxfId="0" priority="2"/>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workbookViewId="0">
      <selection activeCell="N1" sqref="N$1:N$1048576"/>
    </sheetView>
  </sheetViews>
  <sheetFormatPr defaultColWidth="9" defaultRowHeight="13.5"/>
  <sheetData>
    <row r="1" ht="14.25" spans="1:13">
      <c r="A1" s="67" t="s">
        <v>103</v>
      </c>
      <c r="B1" s="67"/>
      <c r="C1" s="68"/>
      <c r="D1" s="69"/>
      <c r="E1" s="68"/>
      <c r="F1" s="69"/>
      <c r="G1" s="70"/>
      <c r="H1" s="69"/>
      <c r="I1" s="69"/>
      <c r="J1" s="69"/>
      <c r="K1" s="69"/>
      <c r="L1" s="69"/>
      <c r="M1" s="68"/>
    </row>
    <row r="2" ht="25.5" spans="1:13">
      <c r="A2" s="2" t="s">
        <v>0</v>
      </c>
      <c r="B2" s="2"/>
      <c r="C2" s="2"/>
      <c r="D2" s="2"/>
      <c r="E2" s="2"/>
      <c r="F2" s="2"/>
      <c r="G2" s="71"/>
      <c r="H2" s="2"/>
      <c r="I2" s="2"/>
      <c r="J2" s="2"/>
      <c r="K2" s="2"/>
      <c r="L2" s="2"/>
      <c r="M2" s="2"/>
    </row>
    <row r="3" ht="19.5" spans="1:13">
      <c r="A3" s="3" t="s">
        <v>1</v>
      </c>
      <c r="B3" s="3"/>
      <c r="C3" s="5"/>
      <c r="D3" s="3"/>
      <c r="E3" s="5"/>
      <c r="F3" s="3"/>
      <c r="G3" s="72"/>
      <c r="H3" s="3"/>
      <c r="I3" s="5"/>
      <c r="J3" s="5"/>
      <c r="K3" s="5"/>
      <c r="L3" s="5"/>
      <c r="M3" s="5"/>
    </row>
    <row r="4" ht="57" spans="1:13">
      <c r="A4" s="61" t="s">
        <v>2</v>
      </c>
      <c r="B4" s="62" t="s">
        <v>3</v>
      </c>
      <c r="C4" s="62" t="s">
        <v>4</v>
      </c>
      <c r="D4" s="62" t="s">
        <v>5</v>
      </c>
      <c r="E4" s="62" t="s">
        <v>6</v>
      </c>
      <c r="F4" s="63" t="s">
        <v>7</v>
      </c>
      <c r="G4" s="66" t="s">
        <v>8</v>
      </c>
      <c r="H4" s="62" t="s">
        <v>9</v>
      </c>
      <c r="I4" s="66" t="s">
        <v>10</v>
      </c>
      <c r="J4" s="66" t="s">
        <v>11</v>
      </c>
      <c r="K4" s="66" t="s">
        <v>12</v>
      </c>
      <c r="L4" s="66" t="s">
        <v>13</v>
      </c>
      <c r="M4" s="66" t="s">
        <v>14</v>
      </c>
    </row>
    <row r="5" ht="67.5" spans="1:13">
      <c r="A5" s="64">
        <v>1</v>
      </c>
      <c r="B5" s="73" t="s">
        <v>104</v>
      </c>
      <c r="C5" s="73" t="s">
        <v>105</v>
      </c>
      <c r="D5" s="73" t="s">
        <v>16</v>
      </c>
      <c r="E5" s="73" t="s">
        <v>17</v>
      </c>
      <c r="F5" s="73">
        <v>39</v>
      </c>
      <c r="G5" s="74" t="s">
        <v>106</v>
      </c>
      <c r="H5" s="75" t="s">
        <v>27</v>
      </c>
      <c r="I5" s="80" t="s">
        <v>20</v>
      </c>
      <c r="J5" s="80" t="s">
        <v>21</v>
      </c>
      <c r="K5" s="80" t="s">
        <v>22</v>
      </c>
      <c r="L5" s="80" t="s">
        <v>23</v>
      </c>
      <c r="M5" s="81" t="s">
        <v>24</v>
      </c>
    </row>
    <row r="6" ht="67.5" spans="1:13">
      <c r="A6" s="64">
        <v>2</v>
      </c>
      <c r="B6" s="73" t="s">
        <v>107</v>
      </c>
      <c r="C6" s="73" t="s">
        <v>108</v>
      </c>
      <c r="D6" s="73" t="s">
        <v>16</v>
      </c>
      <c r="E6" s="73" t="s">
        <v>109</v>
      </c>
      <c r="F6" s="73">
        <v>44</v>
      </c>
      <c r="G6" s="74" t="s">
        <v>110</v>
      </c>
      <c r="H6" s="75" t="s">
        <v>19</v>
      </c>
      <c r="I6" s="80" t="s">
        <v>20</v>
      </c>
      <c r="J6" s="80" t="s">
        <v>21</v>
      </c>
      <c r="K6" s="80" t="s">
        <v>22</v>
      </c>
      <c r="L6" s="80" t="s">
        <v>23</v>
      </c>
      <c r="M6" s="81" t="s">
        <v>24</v>
      </c>
    </row>
    <row r="7" ht="67.5" spans="1:13">
      <c r="A7" s="64">
        <v>3</v>
      </c>
      <c r="B7" s="73" t="s">
        <v>111</v>
      </c>
      <c r="C7" s="73" t="s">
        <v>108</v>
      </c>
      <c r="D7" s="73" t="s">
        <v>16</v>
      </c>
      <c r="E7" s="73" t="s">
        <v>17</v>
      </c>
      <c r="F7" s="73">
        <v>41</v>
      </c>
      <c r="G7" s="74" t="s">
        <v>112</v>
      </c>
      <c r="H7" s="75" t="s">
        <v>27</v>
      </c>
      <c r="I7" s="80" t="s">
        <v>20</v>
      </c>
      <c r="J7" s="80" t="s">
        <v>21</v>
      </c>
      <c r="K7" s="80" t="s">
        <v>22</v>
      </c>
      <c r="L7" s="80" t="s">
        <v>23</v>
      </c>
      <c r="M7" s="81" t="s">
        <v>24</v>
      </c>
    </row>
    <row r="8" ht="67.5" spans="1:13">
      <c r="A8" s="64">
        <v>4</v>
      </c>
      <c r="B8" s="73" t="s">
        <v>113</v>
      </c>
      <c r="C8" s="73" t="s">
        <v>108</v>
      </c>
      <c r="D8" s="73" t="s">
        <v>16</v>
      </c>
      <c r="E8" s="73" t="s">
        <v>17</v>
      </c>
      <c r="F8" s="73">
        <v>47</v>
      </c>
      <c r="G8" s="74" t="s">
        <v>114</v>
      </c>
      <c r="H8" s="75" t="s">
        <v>27</v>
      </c>
      <c r="I8" s="80" t="s">
        <v>20</v>
      </c>
      <c r="J8" s="80" t="s">
        <v>21</v>
      </c>
      <c r="K8" s="80" t="s">
        <v>22</v>
      </c>
      <c r="L8" s="80" t="s">
        <v>23</v>
      </c>
      <c r="M8" s="81" t="s">
        <v>24</v>
      </c>
    </row>
    <row r="9" ht="67.5" spans="1:13">
      <c r="A9" s="64">
        <v>5</v>
      </c>
      <c r="B9" s="73" t="s">
        <v>115</v>
      </c>
      <c r="C9" s="73" t="s">
        <v>108</v>
      </c>
      <c r="D9" s="73" t="s">
        <v>16</v>
      </c>
      <c r="E9" s="73" t="s">
        <v>17</v>
      </c>
      <c r="F9" s="73">
        <v>40</v>
      </c>
      <c r="G9" s="74" t="s">
        <v>116</v>
      </c>
      <c r="H9" s="75" t="s">
        <v>19</v>
      </c>
      <c r="I9" s="80" t="s">
        <v>20</v>
      </c>
      <c r="J9" s="80" t="s">
        <v>21</v>
      </c>
      <c r="K9" s="80" t="s">
        <v>22</v>
      </c>
      <c r="L9" s="80" t="s">
        <v>23</v>
      </c>
      <c r="M9" s="81" t="s">
        <v>24</v>
      </c>
    </row>
    <row r="10" ht="67.5" spans="1:13">
      <c r="A10" s="64">
        <v>6</v>
      </c>
      <c r="B10" s="54" t="s">
        <v>117</v>
      </c>
      <c r="C10" s="9" t="s">
        <v>108</v>
      </c>
      <c r="D10" s="73" t="s">
        <v>16</v>
      </c>
      <c r="E10" s="9" t="s">
        <v>17</v>
      </c>
      <c r="F10" s="73">
        <v>43</v>
      </c>
      <c r="G10" s="76" t="s">
        <v>118</v>
      </c>
      <c r="H10" s="75" t="s">
        <v>27</v>
      </c>
      <c r="I10" s="80" t="s">
        <v>20</v>
      </c>
      <c r="J10" s="80" t="s">
        <v>21</v>
      </c>
      <c r="K10" s="80" t="s">
        <v>22</v>
      </c>
      <c r="L10" s="80" t="s">
        <v>23</v>
      </c>
      <c r="M10" s="81" t="s">
        <v>24</v>
      </c>
    </row>
    <row r="11" ht="67.5" spans="1:13">
      <c r="A11" s="64">
        <v>7</v>
      </c>
      <c r="B11" s="54" t="s">
        <v>119</v>
      </c>
      <c r="C11" s="9" t="s">
        <v>108</v>
      </c>
      <c r="D11" s="73" t="s">
        <v>16</v>
      </c>
      <c r="E11" s="9" t="s">
        <v>17</v>
      </c>
      <c r="F11" s="73">
        <v>52</v>
      </c>
      <c r="G11" s="76" t="s">
        <v>120</v>
      </c>
      <c r="H11" s="75" t="s">
        <v>27</v>
      </c>
      <c r="I11" s="80" t="s">
        <v>20</v>
      </c>
      <c r="J11" s="80" t="s">
        <v>21</v>
      </c>
      <c r="K11" s="80" t="s">
        <v>22</v>
      </c>
      <c r="L11" s="80" t="s">
        <v>23</v>
      </c>
      <c r="M11" s="81" t="s">
        <v>24</v>
      </c>
    </row>
    <row r="12" ht="67.5" spans="1:13">
      <c r="A12" s="64">
        <v>8</v>
      </c>
      <c r="B12" s="54" t="s">
        <v>121</v>
      </c>
      <c r="C12" s="9" t="s">
        <v>108</v>
      </c>
      <c r="D12" s="73" t="s">
        <v>16</v>
      </c>
      <c r="E12" s="9" t="s">
        <v>17</v>
      </c>
      <c r="F12" s="73">
        <v>46</v>
      </c>
      <c r="G12" s="76" t="s">
        <v>122</v>
      </c>
      <c r="H12" s="75" t="s">
        <v>19</v>
      </c>
      <c r="I12" s="80" t="s">
        <v>20</v>
      </c>
      <c r="J12" s="80" t="s">
        <v>21</v>
      </c>
      <c r="K12" s="80" t="s">
        <v>22</v>
      </c>
      <c r="L12" s="80" t="s">
        <v>23</v>
      </c>
      <c r="M12" s="81" t="s">
        <v>24</v>
      </c>
    </row>
    <row r="13" ht="67.5" spans="1:13">
      <c r="A13" s="64">
        <v>9</v>
      </c>
      <c r="B13" s="54" t="s">
        <v>123</v>
      </c>
      <c r="C13" s="9" t="s">
        <v>108</v>
      </c>
      <c r="D13" s="73" t="s">
        <v>16</v>
      </c>
      <c r="E13" s="9" t="s">
        <v>17</v>
      </c>
      <c r="F13" s="73">
        <v>47</v>
      </c>
      <c r="G13" s="76" t="s">
        <v>124</v>
      </c>
      <c r="H13" s="75" t="s">
        <v>27</v>
      </c>
      <c r="I13" s="80" t="s">
        <v>20</v>
      </c>
      <c r="J13" s="80" t="s">
        <v>21</v>
      </c>
      <c r="K13" s="80" t="s">
        <v>22</v>
      </c>
      <c r="L13" s="80" t="s">
        <v>23</v>
      </c>
      <c r="M13" s="81" t="s">
        <v>24</v>
      </c>
    </row>
    <row r="14" ht="67.5" spans="1:13">
      <c r="A14" s="64">
        <v>10</v>
      </c>
      <c r="B14" s="54" t="s">
        <v>125</v>
      </c>
      <c r="C14" s="9" t="s">
        <v>108</v>
      </c>
      <c r="D14" s="73" t="s">
        <v>16</v>
      </c>
      <c r="E14" s="9" t="s">
        <v>17</v>
      </c>
      <c r="F14" s="73">
        <v>52</v>
      </c>
      <c r="G14" s="76" t="s">
        <v>126</v>
      </c>
      <c r="H14" s="75" t="s">
        <v>27</v>
      </c>
      <c r="I14" s="80" t="s">
        <v>20</v>
      </c>
      <c r="J14" s="80" t="s">
        <v>21</v>
      </c>
      <c r="K14" s="80" t="s">
        <v>22</v>
      </c>
      <c r="L14" s="80" t="s">
        <v>23</v>
      </c>
      <c r="M14" s="81" t="s">
        <v>24</v>
      </c>
    </row>
    <row r="15" ht="67.5" spans="1:13">
      <c r="A15" s="64">
        <v>11</v>
      </c>
      <c r="B15" s="54" t="s">
        <v>127</v>
      </c>
      <c r="C15" s="9" t="s">
        <v>108</v>
      </c>
      <c r="D15" s="73" t="s">
        <v>16</v>
      </c>
      <c r="E15" s="9" t="s">
        <v>17</v>
      </c>
      <c r="F15" s="73">
        <v>29</v>
      </c>
      <c r="G15" s="76" t="s">
        <v>128</v>
      </c>
      <c r="H15" s="75" t="s">
        <v>27</v>
      </c>
      <c r="I15" s="80" t="s">
        <v>20</v>
      </c>
      <c r="J15" s="80" t="s">
        <v>21</v>
      </c>
      <c r="K15" s="80" t="s">
        <v>22</v>
      </c>
      <c r="L15" s="80" t="s">
        <v>23</v>
      </c>
      <c r="M15" s="81" t="s">
        <v>24</v>
      </c>
    </row>
    <row r="16" ht="67.5" spans="1:13">
      <c r="A16" s="64">
        <v>12</v>
      </c>
      <c r="B16" s="54" t="s">
        <v>129</v>
      </c>
      <c r="C16" s="9" t="s">
        <v>108</v>
      </c>
      <c r="D16" s="73" t="s">
        <v>16</v>
      </c>
      <c r="E16" s="9" t="s">
        <v>17</v>
      </c>
      <c r="F16" s="73">
        <v>46</v>
      </c>
      <c r="G16" s="76" t="s">
        <v>130</v>
      </c>
      <c r="H16" s="75" t="s">
        <v>27</v>
      </c>
      <c r="I16" s="80" t="s">
        <v>20</v>
      </c>
      <c r="J16" s="80" t="s">
        <v>21</v>
      </c>
      <c r="K16" s="80" t="s">
        <v>22</v>
      </c>
      <c r="L16" s="80" t="s">
        <v>23</v>
      </c>
      <c r="M16" s="81" t="s">
        <v>24</v>
      </c>
    </row>
    <row r="17" ht="67.5" spans="1:13">
      <c r="A17" s="64">
        <v>13</v>
      </c>
      <c r="B17" s="54" t="s">
        <v>131</v>
      </c>
      <c r="C17" s="9" t="s">
        <v>108</v>
      </c>
      <c r="D17" s="73" t="s">
        <v>16</v>
      </c>
      <c r="E17" s="9" t="s">
        <v>17</v>
      </c>
      <c r="F17" s="73">
        <v>47</v>
      </c>
      <c r="G17" s="76" t="s">
        <v>132</v>
      </c>
      <c r="H17" s="75" t="s">
        <v>27</v>
      </c>
      <c r="I17" s="80" t="s">
        <v>20</v>
      </c>
      <c r="J17" s="80" t="s">
        <v>21</v>
      </c>
      <c r="K17" s="80" t="s">
        <v>22</v>
      </c>
      <c r="L17" s="80" t="s">
        <v>23</v>
      </c>
      <c r="M17" s="81" t="s">
        <v>24</v>
      </c>
    </row>
    <row r="18" ht="67.5" spans="1:13">
      <c r="A18" s="64">
        <v>14</v>
      </c>
      <c r="B18" s="54" t="s">
        <v>133</v>
      </c>
      <c r="C18" s="9" t="s">
        <v>108</v>
      </c>
      <c r="D18" s="73" t="s">
        <v>16</v>
      </c>
      <c r="E18" s="9" t="s">
        <v>17</v>
      </c>
      <c r="F18" s="73">
        <v>50</v>
      </c>
      <c r="G18" s="76" t="s">
        <v>134</v>
      </c>
      <c r="H18" s="75" t="s">
        <v>19</v>
      </c>
      <c r="I18" s="80" t="s">
        <v>20</v>
      </c>
      <c r="J18" s="80" t="s">
        <v>21</v>
      </c>
      <c r="K18" s="80" t="s">
        <v>22</v>
      </c>
      <c r="L18" s="80" t="s">
        <v>23</v>
      </c>
      <c r="M18" s="81" t="s">
        <v>24</v>
      </c>
    </row>
    <row r="19" ht="67.5" spans="1:13">
      <c r="A19" s="64">
        <v>15</v>
      </c>
      <c r="B19" s="54" t="s">
        <v>135</v>
      </c>
      <c r="C19" s="9" t="s">
        <v>108</v>
      </c>
      <c r="D19" s="73" t="s">
        <v>16</v>
      </c>
      <c r="E19" s="9" t="s">
        <v>17</v>
      </c>
      <c r="F19" s="73">
        <v>50</v>
      </c>
      <c r="G19" s="76" t="s">
        <v>136</v>
      </c>
      <c r="H19" s="75" t="s">
        <v>19</v>
      </c>
      <c r="I19" s="80" t="s">
        <v>20</v>
      </c>
      <c r="J19" s="80" t="s">
        <v>21</v>
      </c>
      <c r="K19" s="80" t="s">
        <v>22</v>
      </c>
      <c r="L19" s="80" t="s">
        <v>23</v>
      </c>
      <c r="M19" s="81" t="s">
        <v>24</v>
      </c>
    </row>
    <row r="20" ht="67.5" spans="1:13">
      <c r="A20" s="64">
        <v>16</v>
      </c>
      <c r="B20" s="54" t="s">
        <v>137</v>
      </c>
      <c r="C20" s="9" t="s">
        <v>108</v>
      </c>
      <c r="D20" s="73" t="s">
        <v>16</v>
      </c>
      <c r="E20" s="9" t="s">
        <v>17</v>
      </c>
      <c r="F20" s="73">
        <v>46</v>
      </c>
      <c r="G20" s="76" t="s">
        <v>138</v>
      </c>
      <c r="H20" s="75" t="s">
        <v>27</v>
      </c>
      <c r="I20" s="80" t="s">
        <v>20</v>
      </c>
      <c r="J20" s="80" t="s">
        <v>21</v>
      </c>
      <c r="K20" s="80" t="s">
        <v>22</v>
      </c>
      <c r="L20" s="80" t="s">
        <v>23</v>
      </c>
      <c r="M20" s="81" t="s">
        <v>24</v>
      </c>
    </row>
    <row r="21" ht="67.5" spans="1:13">
      <c r="A21" s="64">
        <v>17</v>
      </c>
      <c r="B21" s="77" t="s">
        <v>139</v>
      </c>
      <c r="C21" s="78" t="s">
        <v>108</v>
      </c>
      <c r="D21" s="73" t="s">
        <v>16</v>
      </c>
      <c r="E21" s="78" t="s">
        <v>17</v>
      </c>
      <c r="F21" s="73">
        <v>35</v>
      </c>
      <c r="G21" s="79" t="s">
        <v>140</v>
      </c>
      <c r="H21" s="75" t="s">
        <v>19</v>
      </c>
      <c r="I21" s="80" t="s">
        <v>20</v>
      </c>
      <c r="J21" s="80" t="s">
        <v>21</v>
      </c>
      <c r="K21" s="80" t="s">
        <v>22</v>
      </c>
      <c r="L21" s="80" t="s">
        <v>23</v>
      </c>
      <c r="M21" s="81" t="s">
        <v>24</v>
      </c>
    </row>
    <row r="22" ht="67.5" spans="1:13">
      <c r="A22" s="64">
        <v>18</v>
      </c>
      <c r="B22" s="54" t="s">
        <v>141</v>
      </c>
      <c r="C22" s="9" t="s">
        <v>108</v>
      </c>
      <c r="D22" s="73" t="s">
        <v>16</v>
      </c>
      <c r="E22" s="9" t="s">
        <v>17</v>
      </c>
      <c r="F22" s="73">
        <v>36</v>
      </c>
      <c r="G22" s="76" t="s">
        <v>142</v>
      </c>
      <c r="H22" s="75" t="s">
        <v>27</v>
      </c>
      <c r="I22" s="80" t="s">
        <v>20</v>
      </c>
      <c r="J22" s="80" t="s">
        <v>21</v>
      </c>
      <c r="K22" s="80" t="s">
        <v>22</v>
      </c>
      <c r="L22" s="80" t="s">
        <v>23</v>
      </c>
      <c r="M22" s="81" t="s">
        <v>24</v>
      </c>
    </row>
    <row r="23" ht="67.5" spans="1:13">
      <c r="A23" s="64">
        <v>19</v>
      </c>
      <c r="B23" s="54" t="s">
        <v>143</v>
      </c>
      <c r="C23" s="9" t="s">
        <v>108</v>
      </c>
      <c r="D23" s="73" t="s">
        <v>16</v>
      </c>
      <c r="E23" s="9" t="s">
        <v>144</v>
      </c>
      <c r="F23" s="73">
        <v>33</v>
      </c>
      <c r="G23" s="76" t="s">
        <v>145</v>
      </c>
      <c r="H23" s="75" t="s">
        <v>27</v>
      </c>
      <c r="I23" s="80" t="s">
        <v>20</v>
      </c>
      <c r="J23" s="80" t="s">
        <v>21</v>
      </c>
      <c r="K23" s="80" t="s">
        <v>22</v>
      </c>
      <c r="L23" s="80" t="s">
        <v>23</v>
      </c>
      <c r="M23" s="81" t="s">
        <v>24</v>
      </c>
    </row>
    <row r="24" ht="67.5" spans="1:13">
      <c r="A24" s="64">
        <v>20</v>
      </c>
      <c r="B24" s="54" t="s">
        <v>146</v>
      </c>
      <c r="C24" s="9" t="s">
        <v>105</v>
      </c>
      <c r="D24" s="73" t="s">
        <v>16</v>
      </c>
      <c r="E24" s="9" t="s">
        <v>109</v>
      </c>
      <c r="F24" s="73">
        <v>48</v>
      </c>
      <c r="G24" s="76" t="s">
        <v>147</v>
      </c>
      <c r="H24" s="75" t="s">
        <v>19</v>
      </c>
      <c r="I24" s="80" t="s">
        <v>20</v>
      </c>
      <c r="J24" s="80" t="s">
        <v>21</v>
      </c>
      <c r="K24" s="80" t="s">
        <v>22</v>
      </c>
      <c r="L24" s="80" t="s">
        <v>23</v>
      </c>
      <c r="M24" s="81" t="s">
        <v>24</v>
      </c>
    </row>
    <row r="25" ht="67.5" spans="1:13">
      <c r="A25" s="64">
        <v>21</v>
      </c>
      <c r="B25" s="54" t="s">
        <v>148</v>
      </c>
      <c r="C25" s="9" t="s">
        <v>105</v>
      </c>
      <c r="D25" s="73" t="s">
        <v>16</v>
      </c>
      <c r="E25" s="9" t="s">
        <v>109</v>
      </c>
      <c r="F25" s="73">
        <v>49</v>
      </c>
      <c r="G25" s="76" t="s">
        <v>149</v>
      </c>
      <c r="H25" s="75" t="s">
        <v>19</v>
      </c>
      <c r="I25" s="80" t="s">
        <v>20</v>
      </c>
      <c r="J25" s="80" t="s">
        <v>21</v>
      </c>
      <c r="K25" s="80" t="s">
        <v>22</v>
      </c>
      <c r="L25" s="80" t="s">
        <v>23</v>
      </c>
      <c r="M25" s="81" t="s">
        <v>24</v>
      </c>
    </row>
    <row r="26" ht="67.5" spans="1:13">
      <c r="A26" s="64">
        <v>22</v>
      </c>
      <c r="B26" s="54" t="s">
        <v>150</v>
      </c>
      <c r="C26" s="9" t="s">
        <v>105</v>
      </c>
      <c r="D26" s="73" t="s">
        <v>16</v>
      </c>
      <c r="E26" s="9" t="s">
        <v>109</v>
      </c>
      <c r="F26" s="73">
        <v>44</v>
      </c>
      <c r="G26" s="76" t="s">
        <v>151</v>
      </c>
      <c r="H26" s="75" t="s">
        <v>19</v>
      </c>
      <c r="I26" s="80" t="s">
        <v>20</v>
      </c>
      <c r="J26" s="80" t="s">
        <v>21</v>
      </c>
      <c r="K26" s="80" t="s">
        <v>22</v>
      </c>
      <c r="L26" s="80" t="s">
        <v>23</v>
      </c>
      <c r="M26" s="81" t="s">
        <v>24</v>
      </c>
    </row>
    <row r="27" ht="67.5" spans="1:13">
      <c r="A27" s="64">
        <v>23</v>
      </c>
      <c r="B27" s="54" t="s">
        <v>152</v>
      </c>
      <c r="C27" s="9" t="s">
        <v>105</v>
      </c>
      <c r="D27" s="73" t="s">
        <v>16</v>
      </c>
      <c r="E27" s="9" t="s">
        <v>109</v>
      </c>
      <c r="F27" s="73">
        <v>58</v>
      </c>
      <c r="G27" s="76" t="s">
        <v>153</v>
      </c>
      <c r="H27" s="75" t="s">
        <v>19</v>
      </c>
      <c r="I27" s="80" t="s">
        <v>20</v>
      </c>
      <c r="J27" s="80" t="s">
        <v>21</v>
      </c>
      <c r="K27" s="80" t="s">
        <v>22</v>
      </c>
      <c r="L27" s="80" t="s">
        <v>23</v>
      </c>
      <c r="M27" s="81" t="s">
        <v>24</v>
      </c>
    </row>
    <row r="28" ht="67.5" spans="1:13">
      <c r="A28" s="64">
        <v>24</v>
      </c>
      <c r="B28" s="54" t="s">
        <v>154</v>
      </c>
      <c r="C28" s="9" t="s">
        <v>105</v>
      </c>
      <c r="D28" s="73" t="s">
        <v>16</v>
      </c>
      <c r="E28" s="9" t="s">
        <v>109</v>
      </c>
      <c r="F28" s="73">
        <v>45</v>
      </c>
      <c r="G28" s="76" t="s">
        <v>155</v>
      </c>
      <c r="H28" s="75" t="s">
        <v>19</v>
      </c>
      <c r="I28" s="80" t="s">
        <v>20</v>
      </c>
      <c r="J28" s="80" t="s">
        <v>21</v>
      </c>
      <c r="K28" s="80" t="s">
        <v>22</v>
      </c>
      <c r="L28" s="80" t="s">
        <v>23</v>
      </c>
      <c r="M28" s="81" t="s">
        <v>24</v>
      </c>
    </row>
    <row r="29" ht="67.5" spans="1:13">
      <c r="A29" s="64">
        <v>25</v>
      </c>
      <c r="B29" s="54" t="s">
        <v>156</v>
      </c>
      <c r="C29" s="9" t="s">
        <v>105</v>
      </c>
      <c r="D29" s="73" t="s">
        <v>16</v>
      </c>
      <c r="E29" s="9" t="s">
        <v>109</v>
      </c>
      <c r="F29" s="73">
        <v>36</v>
      </c>
      <c r="G29" s="76" t="s">
        <v>157</v>
      </c>
      <c r="H29" s="75" t="s">
        <v>27</v>
      </c>
      <c r="I29" s="80" t="s">
        <v>20</v>
      </c>
      <c r="J29" s="80" t="s">
        <v>21</v>
      </c>
      <c r="K29" s="80" t="s">
        <v>22</v>
      </c>
      <c r="L29" s="80" t="s">
        <v>23</v>
      </c>
      <c r="M29" s="81" t="s">
        <v>24</v>
      </c>
    </row>
    <row r="30" ht="67.5" spans="1:13">
      <c r="A30" s="64">
        <v>26</v>
      </c>
      <c r="B30" s="54" t="s">
        <v>158</v>
      </c>
      <c r="C30" s="9" t="s">
        <v>105</v>
      </c>
      <c r="D30" s="73" t="s">
        <v>16</v>
      </c>
      <c r="E30" s="9" t="s">
        <v>17</v>
      </c>
      <c r="F30" s="73">
        <v>50</v>
      </c>
      <c r="G30" s="76" t="s">
        <v>159</v>
      </c>
      <c r="H30" s="75" t="s">
        <v>19</v>
      </c>
      <c r="I30" s="80" t="s">
        <v>20</v>
      </c>
      <c r="J30" s="80" t="s">
        <v>21</v>
      </c>
      <c r="K30" s="80" t="s">
        <v>22</v>
      </c>
      <c r="L30" s="80" t="s">
        <v>23</v>
      </c>
      <c r="M30" s="81" t="s">
        <v>24</v>
      </c>
    </row>
    <row r="31" ht="67.5" spans="1:13">
      <c r="A31" s="64">
        <v>27</v>
      </c>
      <c r="B31" s="54" t="s">
        <v>160</v>
      </c>
      <c r="C31" s="9" t="s">
        <v>108</v>
      </c>
      <c r="D31" s="73" t="s">
        <v>16</v>
      </c>
      <c r="E31" s="9" t="s">
        <v>17</v>
      </c>
      <c r="F31" s="73">
        <v>51</v>
      </c>
      <c r="G31" s="76" t="s">
        <v>161</v>
      </c>
      <c r="H31" s="75" t="s">
        <v>27</v>
      </c>
      <c r="I31" s="80" t="s">
        <v>20</v>
      </c>
      <c r="J31" s="80" t="s">
        <v>21</v>
      </c>
      <c r="K31" s="80" t="s">
        <v>22</v>
      </c>
      <c r="L31" s="80" t="s">
        <v>23</v>
      </c>
      <c r="M31" s="81" t="s">
        <v>24</v>
      </c>
    </row>
    <row r="32" ht="67.5" spans="1:13">
      <c r="A32" s="64">
        <v>28</v>
      </c>
      <c r="B32" s="54" t="s">
        <v>162</v>
      </c>
      <c r="C32" s="9" t="s">
        <v>108</v>
      </c>
      <c r="D32" s="73" t="s">
        <v>16</v>
      </c>
      <c r="E32" s="9" t="s">
        <v>17</v>
      </c>
      <c r="F32" s="73">
        <v>47</v>
      </c>
      <c r="G32" s="76" t="s">
        <v>163</v>
      </c>
      <c r="H32" s="75" t="s">
        <v>19</v>
      </c>
      <c r="I32" s="80" t="s">
        <v>20</v>
      </c>
      <c r="J32" s="80" t="s">
        <v>21</v>
      </c>
      <c r="K32" s="80" t="s">
        <v>22</v>
      </c>
      <c r="L32" s="80" t="s">
        <v>23</v>
      </c>
      <c r="M32" s="81" t="s">
        <v>24</v>
      </c>
    </row>
    <row r="33" ht="67.5" spans="1:13">
      <c r="A33" s="64">
        <v>29</v>
      </c>
      <c r="B33" s="54" t="s">
        <v>164</v>
      </c>
      <c r="C33" s="9" t="s">
        <v>108</v>
      </c>
      <c r="D33" s="73" t="s">
        <v>16</v>
      </c>
      <c r="E33" s="9" t="s">
        <v>17</v>
      </c>
      <c r="F33" s="73">
        <v>43</v>
      </c>
      <c r="G33" s="76" t="s">
        <v>165</v>
      </c>
      <c r="H33" s="75" t="s">
        <v>19</v>
      </c>
      <c r="I33" s="80" t="s">
        <v>20</v>
      </c>
      <c r="J33" s="80" t="s">
        <v>21</v>
      </c>
      <c r="K33" s="80" t="s">
        <v>22</v>
      </c>
      <c r="L33" s="80" t="s">
        <v>23</v>
      </c>
      <c r="M33" s="81" t="s">
        <v>24</v>
      </c>
    </row>
    <row r="34" ht="67.5" spans="1:13">
      <c r="A34" s="64">
        <v>30</v>
      </c>
      <c r="B34" s="54" t="s">
        <v>166</v>
      </c>
      <c r="C34" s="9" t="s">
        <v>108</v>
      </c>
      <c r="D34" s="73" t="s">
        <v>16</v>
      </c>
      <c r="E34" s="9" t="s">
        <v>17</v>
      </c>
      <c r="F34" s="73">
        <v>50</v>
      </c>
      <c r="G34" s="76" t="s">
        <v>167</v>
      </c>
      <c r="H34" s="75" t="s">
        <v>19</v>
      </c>
      <c r="I34" s="80" t="s">
        <v>20</v>
      </c>
      <c r="J34" s="80" t="s">
        <v>21</v>
      </c>
      <c r="K34" s="80" t="s">
        <v>22</v>
      </c>
      <c r="L34" s="80" t="s">
        <v>23</v>
      </c>
      <c r="M34" s="81" t="s">
        <v>24</v>
      </c>
    </row>
    <row r="35" ht="67.5" spans="1:13">
      <c r="A35" s="64">
        <v>31</v>
      </c>
      <c r="B35" s="54" t="s">
        <v>168</v>
      </c>
      <c r="C35" s="9" t="s">
        <v>108</v>
      </c>
      <c r="D35" s="73" t="s">
        <v>16</v>
      </c>
      <c r="E35" s="9" t="s">
        <v>17</v>
      </c>
      <c r="F35" s="73">
        <v>54</v>
      </c>
      <c r="G35" s="76" t="s">
        <v>169</v>
      </c>
      <c r="H35" s="75" t="s">
        <v>27</v>
      </c>
      <c r="I35" s="80" t="s">
        <v>20</v>
      </c>
      <c r="J35" s="80" t="s">
        <v>21</v>
      </c>
      <c r="K35" s="80" t="s">
        <v>22</v>
      </c>
      <c r="L35" s="80" t="s">
        <v>23</v>
      </c>
      <c r="M35" s="81" t="s">
        <v>24</v>
      </c>
    </row>
    <row r="36" ht="56.25" spans="1:13">
      <c r="A36" s="64">
        <v>32</v>
      </c>
      <c r="B36" s="54" t="s">
        <v>170</v>
      </c>
      <c r="C36" s="9" t="s">
        <v>108</v>
      </c>
      <c r="D36" s="73" t="s">
        <v>16</v>
      </c>
      <c r="E36" s="9" t="s">
        <v>17</v>
      </c>
      <c r="F36" s="73">
        <v>38</v>
      </c>
      <c r="G36" s="76" t="s">
        <v>171</v>
      </c>
      <c r="H36" s="75" t="s">
        <v>19</v>
      </c>
      <c r="I36" s="80" t="s">
        <v>20</v>
      </c>
      <c r="J36" s="80" t="s">
        <v>21</v>
      </c>
      <c r="K36" s="80" t="s">
        <v>22</v>
      </c>
      <c r="L36" s="80" t="s">
        <v>23</v>
      </c>
      <c r="M36" s="81" t="s">
        <v>24</v>
      </c>
    </row>
    <row r="37" ht="67.5" spans="1:13">
      <c r="A37" s="64">
        <v>33</v>
      </c>
      <c r="B37" s="54" t="s">
        <v>172</v>
      </c>
      <c r="C37" s="9" t="s">
        <v>108</v>
      </c>
      <c r="D37" s="73" t="s">
        <v>16</v>
      </c>
      <c r="E37" s="9" t="s">
        <v>17</v>
      </c>
      <c r="F37" s="73">
        <v>47</v>
      </c>
      <c r="G37" s="76" t="s">
        <v>173</v>
      </c>
      <c r="H37" s="75" t="s">
        <v>27</v>
      </c>
      <c r="I37" s="80" t="s">
        <v>20</v>
      </c>
      <c r="J37" s="80" t="s">
        <v>21</v>
      </c>
      <c r="K37" s="80" t="s">
        <v>22</v>
      </c>
      <c r="L37" s="80" t="s">
        <v>23</v>
      </c>
      <c r="M37" s="81" t="s">
        <v>24</v>
      </c>
    </row>
    <row r="38" ht="67.5" spans="1:13">
      <c r="A38" s="64">
        <v>34</v>
      </c>
      <c r="B38" s="54" t="s">
        <v>174</v>
      </c>
      <c r="C38" s="9" t="s">
        <v>105</v>
      </c>
      <c r="D38" s="73" t="s">
        <v>16</v>
      </c>
      <c r="E38" s="9" t="s">
        <v>17</v>
      </c>
      <c r="F38" s="73">
        <v>47</v>
      </c>
      <c r="G38" s="76" t="s">
        <v>175</v>
      </c>
      <c r="H38" s="75" t="s">
        <v>19</v>
      </c>
      <c r="I38" s="80" t="s">
        <v>20</v>
      </c>
      <c r="J38" s="80" t="s">
        <v>21</v>
      </c>
      <c r="K38" s="80" t="s">
        <v>22</v>
      </c>
      <c r="L38" s="80" t="s">
        <v>23</v>
      </c>
      <c r="M38" s="81" t="s">
        <v>24</v>
      </c>
    </row>
    <row r="39" ht="67.5" spans="1:13">
      <c r="A39" s="64">
        <v>35</v>
      </c>
      <c r="B39" s="54" t="s">
        <v>176</v>
      </c>
      <c r="C39" s="9" t="s">
        <v>108</v>
      </c>
      <c r="D39" s="73" t="s">
        <v>16</v>
      </c>
      <c r="E39" s="9" t="s">
        <v>17</v>
      </c>
      <c r="F39" s="73">
        <v>34</v>
      </c>
      <c r="G39" s="76" t="s">
        <v>177</v>
      </c>
      <c r="H39" s="75" t="s">
        <v>27</v>
      </c>
      <c r="I39" s="80" t="s">
        <v>20</v>
      </c>
      <c r="J39" s="80" t="s">
        <v>21</v>
      </c>
      <c r="K39" s="80" t="s">
        <v>22</v>
      </c>
      <c r="L39" s="80" t="s">
        <v>23</v>
      </c>
      <c r="M39" s="81" t="s">
        <v>24</v>
      </c>
    </row>
    <row r="40" ht="67.5" spans="1:13">
      <c r="A40" s="64">
        <v>36</v>
      </c>
      <c r="B40" s="54" t="s">
        <v>178</v>
      </c>
      <c r="C40" s="9" t="s">
        <v>108</v>
      </c>
      <c r="D40" s="73" t="s">
        <v>16</v>
      </c>
      <c r="E40" s="9" t="s">
        <v>17</v>
      </c>
      <c r="F40" s="73">
        <v>45</v>
      </c>
      <c r="G40" s="76" t="s">
        <v>179</v>
      </c>
      <c r="H40" s="75" t="s">
        <v>27</v>
      </c>
      <c r="I40" s="80" t="s">
        <v>20</v>
      </c>
      <c r="J40" s="80" t="s">
        <v>21</v>
      </c>
      <c r="K40" s="80" t="s">
        <v>22</v>
      </c>
      <c r="L40" s="80" t="s">
        <v>23</v>
      </c>
      <c r="M40" s="81" t="s">
        <v>24</v>
      </c>
    </row>
    <row r="41" ht="67.5" spans="1:13">
      <c r="A41" s="64">
        <v>37</v>
      </c>
      <c r="B41" s="54" t="s">
        <v>180</v>
      </c>
      <c r="C41" s="9" t="s">
        <v>108</v>
      </c>
      <c r="D41" s="73" t="s">
        <v>16</v>
      </c>
      <c r="E41" s="9" t="s">
        <v>17</v>
      </c>
      <c r="F41" s="73">
        <v>43</v>
      </c>
      <c r="G41" s="76" t="s">
        <v>181</v>
      </c>
      <c r="H41" s="75" t="s">
        <v>19</v>
      </c>
      <c r="I41" s="80" t="s">
        <v>20</v>
      </c>
      <c r="J41" s="80" t="s">
        <v>21</v>
      </c>
      <c r="K41" s="80" t="s">
        <v>22</v>
      </c>
      <c r="L41" s="80" t="s">
        <v>23</v>
      </c>
      <c r="M41" s="81" t="s">
        <v>24</v>
      </c>
    </row>
    <row r="42" ht="67.5" spans="1:13">
      <c r="A42" s="64">
        <v>38</v>
      </c>
      <c r="B42" s="54" t="s">
        <v>182</v>
      </c>
      <c r="C42" s="9" t="s">
        <v>108</v>
      </c>
      <c r="D42" s="73" t="s">
        <v>16</v>
      </c>
      <c r="E42" s="9" t="s">
        <v>17</v>
      </c>
      <c r="F42" s="73">
        <v>35</v>
      </c>
      <c r="G42" s="76" t="s">
        <v>183</v>
      </c>
      <c r="H42" s="75" t="s">
        <v>19</v>
      </c>
      <c r="I42" s="80" t="s">
        <v>20</v>
      </c>
      <c r="J42" s="80" t="s">
        <v>21</v>
      </c>
      <c r="K42" s="80" t="s">
        <v>22</v>
      </c>
      <c r="L42" s="80" t="s">
        <v>23</v>
      </c>
      <c r="M42" s="81" t="s">
        <v>24</v>
      </c>
    </row>
    <row r="43" ht="67.5" spans="1:13">
      <c r="A43" s="64">
        <v>39</v>
      </c>
      <c r="B43" s="54" t="s">
        <v>184</v>
      </c>
      <c r="C43" s="9" t="s">
        <v>108</v>
      </c>
      <c r="D43" s="73" t="s">
        <v>16</v>
      </c>
      <c r="E43" s="9" t="s">
        <v>17</v>
      </c>
      <c r="F43" s="73">
        <v>32</v>
      </c>
      <c r="G43" s="76" t="s">
        <v>185</v>
      </c>
      <c r="H43" s="75" t="s">
        <v>27</v>
      </c>
      <c r="I43" s="80" t="s">
        <v>20</v>
      </c>
      <c r="J43" s="80" t="s">
        <v>21</v>
      </c>
      <c r="K43" s="80" t="s">
        <v>22</v>
      </c>
      <c r="L43" s="80" t="s">
        <v>23</v>
      </c>
      <c r="M43" s="81" t="s">
        <v>24</v>
      </c>
    </row>
    <row r="44" ht="67.5" spans="1:13">
      <c r="A44" s="64">
        <v>40</v>
      </c>
      <c r="B44" s="54" t="s">
        <v>186</v>
      </c>
      <c r="C44" s="9" t="s">
        <v>105</v>
      </c>
      <c r="D44" s="73" t="s">
        <v>16</v>
      </c>
      <c r="E44" s="9" t="s">
        <v>17</v>
      </c>
      <c r="F44" s="73">
        <v>38</v>
      </c>
      <c r="G44" s="76" t="s">
        <v>187</v>
      </c>
      <c r="H44" s="75" t="s">
        <v>27</v>
      </c>
      <c r="I44" s="80" t="s">
        <v>20</v>
      </c>
      <c r="J44" s="80" t="s">
        <v>21</v>
      </c>
      <c r="K44" s="80" t="s">
        <v>22</v>
      </c>
      <c r="L44" s="80" t="s">
        <v>23</v>
      </c>
      <c r="M44" s="81" t="s">
        <v>24</v>
      </c>
    </row>
    <row r="45" ht="67.5" spans="1:13">
      <c r="A45" s="64">
        <v>41</v>
      </c>
      <c r="B45" s="54" t="s">
        <v>188</v>
      </c>
      <c r="C45" s="9" t="s">
        <v>105</v>
      </c>
      <c r="D45" s="73" t="s">
        <v>16</v>
      </c>
      <c r="E45" s="9" t="s">
        <v>17</v>
      </c>
      <c r="F45" s="73">
        <v>41</v>
      </c>
      <c r="G45" s="76" t="s">
        <v>189</v>
      </c>
      <c r="H45" s="75" t="s">
        <v>27</v>
      </c>
      <c r="I45" s="80" t="s">
        <v>20</v>
      </c>
      <c r="J45" s="80" t="s">
        <v>21</v>
      </c>
      <c r="K45" s="80" t="s">
        <v>22</v>
      </c>
      <c r="L45" s="80" t="s">
        <v>23</v>
      </c>
      <c r="M45" s="81" t="s">
        <v>24</v>
      </c>
    </row>
    <row r="46" ht="67.5" spans="1:13">
      <c r="A46" s="64">
        <v>42</v>
      </c>
      <c r="B46" s="54" t="s">
        <v>190</v>
      </c>
      <c r="C46" s="9" t="s">
        <v>108</v>
      </c>
      <c r="D46" s="73" t="s">
        <v>16</v>
      </c>
      <c r="E46" s="9" t="s">
        <v>17</v>
      </c>
      <c r="F46" s="73">
        <v>39</v>
      </c>
      <c r="G46" s="76" t="s">
        <v>191</v>
      </c>
      <c r="H46" s="75" t="s">
        <v>27</v>
      </c>
      <c r="I46" s="80" t="s">
        <v>20</v>
      </c>
      <c r="J46" s="80" t="s">
        <v>21</v>
      </c>
      <c r="K46" s="80" t="s">
        <v>22</v>
      </c>
      <c r="L46" s="80" t="s">
        <v>23</v>
      </c>
      <c r="M46" s="81" t="s">
        <v>24</v>
      </c>
    </row>
  </sheetData>
  <mergeCells count="3">
    <mergeCell ref="A1:B1"/>
    <mergeCell ref="A2:M2"/>
    <mergeCell ref="I3:M3"/>
  </mergeCells>
  <conditionalFormatting sqref="B1:B46">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workbookViewId="0">
      <selection activeCell="N2" sqref="N$1:N$1048576"/>
    </sheetView>
  </sheetViews>
  <sheetFormatPr defaultColWidth="9" defaultRowHeight="13.5"/>
  <cols>
    <col min="7" max="7" width="14.5" customWidth="1"/>
  </cols>
  <sheetData>
    <row r="1" ht="25.5" spans="1:13">
      <c r="A1" s="2" t="s">
        <v>192</v>
      </c>
      <c r="B1" s="2"/>
      <c r="C1" s="2"/>
      <c r="D1" s="2"/>
      <c r="E1" s="2"/>
      <c r="F1" s="2"/>
      <c r="G1" s="2"/>
      <c r="H1" s="2"/>
      <c r="I1" s="2"/>
      <c r="J1" s="2"/>
      <c r="K1" s="2"/>
      <c r="L1" s="2"/>
      <c r="M1" s="2"/>
    </row>
    <row r="2" ht="19.5" spans="1:13">
      <c r="A2" s="3" t="s">
        <v>193</v>
      </c>
      <c r="B2" s="3"/>
      <c r="C2" s="3"/>
      <c r="D2" s="3"/>
      <c r="E2" s="3"/>
      <c r="F2" s="3"/>
      <c r="G2" s="3"/>
      <c r="H2" s="3"/>
      <c r="I2" s="5"/>
      <c r="J2" s="5"/>
      <c r="K2" s="5"/>
      <c r="L2" s="5"/>
      <c r="M2" s="5"/>
    </row>
    <row r="3" ht="57" spans="1:13">
      <c r="A3" s="61" t="s">
        <v>2</v>
      </c>
      <c r="B3" s="62" t="s">
        <v>3</v>
      </c>
      <c r="C3" s="62" t="s">
        <v>4</v>
      </c>
      <c r="D3" s="62" t="s">
        <v>5</v>
      </c>
      <c r="E3" s="62" t="s">
        <v>6</v>
      </c>
      <c r="F3" s="63" t="s">
        <v>7</v>
      </c>
      <c r="G3" s="62" t="s">
        <v>8</v>
      </c>
      <c r="H3" s="62" t="s">
        <v>9</v>
      </c>
      <c r="I3" s="66" t="s">
        <v>10</v>
      </c>
      <c r="J3" s="66" t="s">
        <v>11</v>
      </c>
      <c r="K3" s="66" t="s">
        <v>12</v>
      </c>
      <c r="L3" s="66" t="s">
        <v>13</v>
      </c>
      <c r="M3" s="66" t="s">
        <v>14</v>
      </c>
    </row>
    <row r="4" ht="71.25" spans="1:13">
      <c r="A4" s="64">
        <v>1</v>
      </c>
      <c r="B4" s="8" t="s">
        <v>194</v>
      </c>
      <c r="C4" s="8" t="e">
        <f>IF(OR(LEN(#REF!)=15,LEN(#REF!)=18),IF(MOD(MID(#REF!,15,3)*1,2),"男","女"),#N/A)</f>
        <v>#REF!</v>
      </c>
      <c r="D4" s="8" t="s">
        <v>16</v>
      </c>
      <c r="E4" s="8" t="s">
        <v>17</v>
      </c>
      <c r="F4" s="8">
        <v>41</v>
      </c>
      <c r="G4" s="53" t="s">
        <v>195</v>
      </c>
      <c r="H4" s="8" t="s">
        <v>27</v>
      </c>
      <c r="I4" s="6" t="s">
        <v>20</v>
      </c>
      <c r="J4" s="6" t="s">
        <v>21</v>
      </c>
      <c r="K4" s="6" t="s">
        <v>22</v>
      </c>
      <c r="L4" s="6" t="s">
        <v>23</v>
      </c>
      <c r="M4" s="7" t="s">
        <v>196</v>
      </c>
    </row>
    <row r="5" ht="71.25" spans="1:13">
      <c r="A5" s="64">
        <v>2</v>
      </c>
      <c r="B5" s="8" t="s">
        <v>197</v>
      </c>
      <c r="C5" s="8" t="e">
        <f>IF(OR(LEN(#REF!)=15,LEN(#REF!)=18),IF(MOD(MID(#REF!,15,3)*1,2),"男","女"),#N/A)</f>
        <v>#REF!</v>
      </c>
      <c r="D5" s="8" t="s">
        <v>16</v>
      </c>
      <c r="E5" s="8" t="s">
        <v>17</v>
      </c>
      <c r="F5" s="8">
        <v>30</v>
      </c>
      <c r="G5" s="53" t="s">
        <v>198</v>
      </c>
      <c r="H5" s="8" t="s">
        <v>19</v>
      </c>
      <c r="I5" s="6" t="s">
        <v>20</v>
      </c>
      <c r="J5" s="6" t="s">
        <v>21</v>
      </c>
      <c r="K5" s="6" t="s">
        <v>22</v>
      </c>
      <c r="L5" s="6" t="s">
        <v>23</v>
      </c>
      <c r="M5" s="7" t="s">
        <v>196</v>
      </c>
    </row>
    <row r="6" ht="71.25" spans="1:13">
      <c r="A6" s="64">
        <v>3</v>
      </c>
      <c r="B6" s="8" t="s">
        <v>199</v>
      </c>
      <c r="C6" s="8" t="e">
        <f>IF(OR(LEN(#REF!)=15,LEN(#REF!)=18),IF(MOD(MID(#REF!,15,3)*1,2),"男","女"),#N/A)</f>
        <v>#REF!</v>
      </c>
      <c r="D6" s="8" t="s">
        <v>16</v>
      </c>
      <c r="E6" s="8" t="s">
        <v>17</v>
      </c>
      <c r="F6" s="8">
        <v>54</v>
      </c>
      <c r="G6" s="53" t="s">
        <v>200</v>
      </c>
      <c r="H6" s="8" t="s">
        <v>19</v>
      </c>
      <c r="I6" s="6" t="s">
        <v>20</v>
      </c>
      <c r="J6" s="6" t="s">
        <v>21</v>
      </c>
      <c r="K6" s="6" t="s">
        <v>22</v>
      </c>
      <c r="L6" s="6" t="s">
        <v>23</v>
      </c>
      <c r="M6" s="7" t="s">
        <v>196</v>
      </c>
    </row>
    <row r="7" ht="71.25" spans="1:13">
      <c r="A7" s="64">
        <v>4</v>
      </c>
      <c r="B7" s="65" t="s">
        <v>201</v>
      </c>
      <c r="C7" s="8" t="e">
        <f>IF(OR(LEN(#REF!)=15,LEN(#REF!)=18),IF(MOD(MID(#REF!,15,3)*1,2),"男","女"),#N/A)</f>
        <v>#REF!</v>
      </c>
      <c r="D7" s="65" t="s">
        <v>16</v>
      </c>
      <c r="E7" s="65" t="s">
        <v>17</v>
      </c>
      <c r="F7" s="8">
        <v>38</v>
      </c>
      <c r="G7" s="53" t="s">
        <v>202</v>
      </c>
      <c r="H7" s="8" t="s">
        <v>19</v>
      </c>
      <c r="I7" s="6" t="s">
        <v>20</v>
      </c>
      <c r="J7" s="6" t="s">
        <v>21</v>
      </c>
      <c r="K7" s="6" t="s">
        <v>22</v>
      </c>
      <c r="L7" s="6" t="s">
        <v>23</v>
      </c>
      <c r="M7" s="7" t="s">
        <v>196</v>
      </c>
    </row>
    <row r="8" ht="71.25" spans="1:13">
      <c r="A8" s="64">
        <v>5</v>
      </c>
      <c r="B8" s="65" t="s">
        <v>203</v>
      </c>
      <c r="C8" s="8" t="e">
        <f>IF(OR(LEN(#REF!)=15,LEN(#REF!)=18),IF(MOD(MID(#REF!,15,3)*1,2),"男","女"),#N/A)</f>
        <v>#REF!</v>
      </c>
      <c r="D8" s="65" t="s">
        <v>16</v>
      </c>
      <c r="E8" s="65" t="s">
        <v>17</v>
      </c>
      <c r="F8" s="8">
        <v>44</v>
      </c>
      <c r="G8" s="53" t="s">
        <v>204</v>
      </c>
      <c r="H8" s="8" t="s">
        <v>19</v>
      </c>
      <c r="I8" s="6" t="s">
        <v>20</v>
      </c>
      <c r="J8" s="6" t="s">
        <v>21</v>
      </c>
      <c r="K8" s="6" t="s">
        <v>22</v>
      </c>
      <c r="L8" s="6" t="s">
        <v>23</v>
      </c>
      <c r="M8" s="7" t="s">
        <v>196</v>
      </c>
    </row>
    <row r="9" ht="71.25" spans="1:13">
      <c r="A9" s="64">
        <v>6</v>
      </c>
      <c r="B9" s="65" t="s">
        <v>205</v>
      </c>
      <c r="C9" s="8" t="e">
        <f>IF(OR(LEN(#REF!)=15,LEN(#REF!)=18),IF(MOD(MID(#REF!,15,3)*1,2),"男","女"),#N/A)</f>
        <v>#REF!</v>
      </c>
      <c r="D9" s="65" t="s">
        <v>16</v>
      </c>
      <c r="E9" s="65" t="s">
        <v>17</v>
      </c>
      <c r="F9" s="8">
        <v>54</v>
      </c>
      <c r="G9" s="53" t="s">
        <v>206</v>
      </c>
      <c r="H9" s="8" t="s">
        <v>19</v>
      </c>
      <c r="I9" s="6" t="s">
        <v>20</v>
      </c>
      <c r="J9" s="6" t="s">
        <v>21</v>
      </c>
      <c r="K9" s="6" t="s">
        <v>22</v>
      </c>
      <c r="L9" s="6" t="s">
        <v>23</v>
      </c>
      <c r="M9" s="7" t="s">
        <v>196</v>
      </c>
    </row>
    <row r="10" ht="71.25" spans="1:13">
      <c r="A10" s="64">
        <v>7</v>
      </c>
      <c r="B10" s="65" t="s">
        <v>207</v>
      </c>
      <c r="C10" s="8" t="e">
        <f>IF(OR(LEN(#REF!)=15,LEN(#REF!)=18),IF(MOD(MID(#REF!,15,3)*1,2),"男","女"),#N/A)</f>
        <v>#REF!</v>
      </c>
      <c r="D10" s="65" t="s">
        <v>16</v>
      </c>
      <c r="E10" s="65" t="s">
        <v>17</v>
      </c>
      <c r="F10" s="8">
        <v>50</v>
      </c>
      <c r="G10" s="53" t="s">
        <v>208</v>
      </c>
      <c r="H10" s="8" t="s">
        <v>19</v>
      </c>
      <c r="I10" s="6" t="s">
        <v>20</v>
      </c>
      <c r="J10" s="6" t="s">
        <v>21</v>
      </c>
      <c r="K10" s="6" t="s">
        <v>22</v>
      </c>
      <c r="L10" s="6" t="s">
        <v>23</v>
      </c>
      <c r="M10" s="7" t="s">
        <v>196</v>
      </c>
    </row>
    <row r="11" ht="71.25" spans="1:13">
      <c r="A11" s="64">
        <v>8</v>
      </c>
      <c r="B11" s="65" t="s">
        <v>209</v>
      </c>
      <c r="C11" s="8" t="e">
        <f>IF(OR(LEN(#REF!)=15,LEN(#REF!)=18),IF(MOD(MID(#REF!,15,3)*1,2),"男","女"),#N/A)</f>
        <v>#REF!</v>
      </c>
      <c r="D11" s="65" t="s">
        <v>16</v>
      </c>
      <c r="E11" s="65" t="s">
        <v>17</v>
      </c>
      <c r="F11" s="8">
        <v>42</v>
      </c>
      <c r="G11" s="53" t="s">
        <v>210</v>
      </c>
      <c r="H11" s="8" t="s">
        <v>19</v>
      </c>
      <c r="I11" s="6" t="s">
        <v>20</v>
      </c>
      <c r="J11" s="6" t="s">
        <v>21</v>
      </c>
      <c r="K11" s="6" t="s">
        <v>22</v>
      </c>
      <c r="L11" s="6" t="s">
        <v>23</v>
      </c>
      <c r="M11" s="7" t="s">
        <v>196</v>
      </c>
    </row>
    <row r="12" ht="71.25" spans="1:13">
      <c r="A12" s="64">
        <v>9</v>
      </c>
      <c r="B12" s="65" t="s">
        <v>211</v>
      </c>
      <c r="C12" s="8" t="e">
        <f>IF(OR(LEN(#REF!)=15,LEN(#REF!)=18),IF(MOD(MID(#REF!,15,3)*1,2),"男","女"),#N/A)</f>
        <v>#REF!</v>
      </c>
      <c r="D12" s="65" t="s">
        <v>16</v>
      </c>
      <c r="E12" s="65" t="s">
        <v>17</v>
      </c>
      <c r="F12" s="8">
        <v>36</v>
      </c>
      <c r="G12" s="53" t="s">
        <v>212</v>
      </c>
      <c r="H12" s="8" t="s">
        <v>19</v>
      </c>
      <c r="I12" s="6" t="s">
        <v>20</v>
      </c>
      <c r="J12" s="6" t="s">
        <v>21</v>
      </c>
      <c r="K12" s="6" t="s">
        <v>22</v>
      </c>
      <c r="L12" s="6" t="s">
        <v>23</v>
      </c>
      <c r="M12" s="7" t="s">
        <v>196</v>
      </c>
    </row>
    <row r="13" ht="71.25" spans="1:13">
      <c r="A13" s="64">
        <v>10</v>
      </c>
      <c r="B13" s="65" t="s">
        <v>213</v>
      </c>
      <c r="C13" s="8" t="e">
        <f>IF(OR(LEN(#REF!)=15,LEN(#REF!)=18),IF(MOD(MID(#REF!,15,3)*1,2),"男","女"),#N/A)</f>
        <v>#REF!</v>
      </c>
      <c r="D13" s="65" t="s">
        <v>16</v>
      </c>
      <c r="E13" s="65" t="s">
        <v>17</v>
      </c>
      <c r="F13" s="8">
        <v>52</v>
      </c>
      <c r="G13" s="53" t="s">
        <v>214</v>
      </c>
      <c r="H13" s="8" t="s">
        <v>19</v>
      </c>
      <c r="I13" s="6" t="s">
        <v>20</v>
      </c>
      <c r="J13" s="6" t="s">
        <v>21</v>
      </c>
      <c r="K13" s="6" t="s">
        <v>22</v>
      </c>
      <c r="L13" s="6" t="s">
        <v>23</v>
      </c>
      <c r="M13" s="7" t="s">
        <v>196</v>
      </c>
    </row>
    <row r="14" ht="71.25" spans="1:13">
      <c r="A14" s="64">
        <v>11</v>
      </c>
      <c r="B14" s="65" t="s">
        <v>215</v>
      </c>
      <c r="C14" s="8" t="e">
        <f>IF(OR(LEN(#REF!)=15,LEN(#REF!)=18),IF(MOD(MID(#REF!,15,3)*1,2),"男","女"),#N/A)</f>
        <v>#REF!</v>
      </c>
      <c r="D14" s="65" t="s">
        <v>16</v>
      </c>
      <c r="E14" s="65" t="s">
        <v>17</v>
      </c>
      <c r="F14" s="8">
        <v>57</v>
      </c>
      <c r="G14" s="53" t="s">
        <v>216</v>
      </c>
      <c r="H14" s="8" t="s">
        <v>19</v>
      </c>
      <c r="I14" s="6" t="s">
        <v>20</v>
      </c>
      <c r="J14" s="6" t="s">
        <v>21</v>
      </c>
      <c r="K14" s="6" t="s">
        <v>22</v>
      </c>
      <c r="L14" s="6" t="s">
        <v>23</v>
      </c>
      <c r="M14" s="7" t="s">
        <v>196</v>
      </c>
    </row>
    <row r="15" ht="71.25" spans="1:13">
      <c r="A15" s="64">
        <v>12</v>
      </c>
      <c r="B15" s="65" t="s">
        <v>217</v>
      </c>
      <c r="C15" s="8" t="e">
        <f>IF(OR(LEN(#REF!)=15,LEN(#REF!)=18),IF(MOD(MID(#REF!,15,3)*1,2),"男","女"),#N/A)</f>
        <v>#REF!</v>
      </c>
      <c r="D15" s="65" t="s">
        <v>16</v>
      </c>
      <c r="E15" s="65" t="s">
        <v>17</v>
      </c>
      <c r="F15" s="8">
        <v>37</v>
      </c>
      <c r="G15" s="53" t="s">
        <v>218</v>
      </c>
      <c r="H15" s="8" t="s">
        <v>19</v>
      </c>
      <c r="I15" s="6" t="s">
        <v>20</v>
      </c>
      <c r="J15" s="6" t="s">
        <v>21</v>
      </c>
      <c r="K15" s="6" t="s">
        <v>22</v>
      </c>
      <c r="L15" s="6" t="s">
        <v>23</v>
      </c>
      <c r="M15" s="7" t="s">
        <v>196</v>
      </c>
    </row>
    <row r="16" ht="71.25" spans="1:13">
      <c r="A16" s="64">
        <v>13</v>
      </c>
      <c r="B16" s="65" t="s">
        <v>219</v>
      </c>
      <c r="C16" s="8" t="e">
        <f>IF(OR(LEN(#REF!)=15,LEN(#REF!)=18),IF(MOD(MID(#REF!,15,3)*1,2),"男","女"),#N/A)</f>
        <v>#REF!</v>
      </c>
      <c r="D16" s="65" t="s">
        <v>16</v>
      </c>
      <c r="E16" s="65" t="s">
        <v>17</v>
      </c>
      <c r="F16" s="8">
        <v>23</v>
      </c>
      <c r="G16" s="53" t="s">
        <v>220</v>
      </c>
      <c r="H16" s="8" t="s">
        <v>19</v>
      </c>
      <c r="I16" s="6" t="s">
        <v>20</v>
      </c>
      <c r="J16" s="6" t="s">
        <v>21</v>
      </c>
      <c r="K16" s="6" t="s">
        <v>22</v>
      </c>
      <c r="L16" s="6" t="s">
        <v>23</v>
      </c>
      <c r="M16" s="7" t="s">
        <v>196</v>
      </c>
    </row>
    <row r="17" ht="71.25" spans="1:13">
      <c r="A17" s="64">
        <v>14</v>
      </c>
      <c r="B17" s="65" t="s">
        <v>221</v>
      </c>
      <c r="C17" s="8" t="e">
        <f>IF(OR(LEN(#REF!)=15,LEN(#REF!)=18),IF(MOD(MID(#REF!,15,3)*1,2),"男","女"),#N/A)</f>
        <v>#REF!</v>
      </c>
      <c r="D17" s="65" t="s">
        <v>16</v>
      </c>
      <c r="E17" s="65" t="s">
        <v>17</v>
      </c>
      <c r="F17" s="8">
        <v>36</v>
      </c>
      <c r="G17" s="53" t="s">
        <v>222</v>
      </c>
      <c r="H17" s="8" t="s">
        <v>19</v>
      </c>
      <c r="I17" s="6" t="s">
        <v>20</v>
      </c>
      <c r="J17" s="6" t="s">
        <v>21</v>
      </c>
      <c r="K17" s="6" t="s">
        <v>22</v>
      </c>
      <c r="L17" s="6" t="s">
        <v>23</v>
      </c>
      <c r="M17" s="7" t="s">
        <v>196</v>
      </c>
    </row>
    <row r="18" ht="71.25" spans="1:13">
      <c r="A18" s="64">
        <v>15</v>
      </c>
      <c r="B18" s="65" t="s">
        <v>223</v>
      </c>
      <c r="C18" s="8" t="e">
        <f>IF(OR(LEN(#REF!)=15,LEN(#REF!)=18),IF(MOD(MID(#REF!,15,3)*1,2),"男","女"),#N/A)</f>
        <v>#REF!</v>
      </c>
      <c r="D18" s="65" t="s">
        <v>16</v>
      </c>
      <c r="E18" s="65" t="s">
        <v>17</v>
      </c>
      <c r="F18" s="8">
        <v>38</v>
      </c>
      <c r="G18" s="53" t="s">
        <v>224</v>
      </c>
      <c r="H18" s="8" t="s">
        <v>19</v>
      </c>
      <c r="I18" s="6" t="s">
        <v>20</v>
      </c>
      <c r="J18" s="6" t="s">
        <v>21</v>
      </c>
      <c r="K18" s="6" t="s">
        <v>22</v>
      </c>
      <c r="L18" s="6" t="s">
        <v>23</v>
      </c>
      <c r="M18" s="7" t="s">
        <v>196</v>
      </c>
    </row>
    <row r="19" ht="71.25" spans="1:13">
      <c r="A19" s="64">
        <v>16</v>
      </c>
      <c r="B19" s="65" t="s">
        <v>225</v>
      </c>
      <c r="C19" s="8" t="e">
        <f>IF(OR(LEN(#REF!)=15,LEN(#REF!)=18),IF(MOD(MID(#REF!,15,3)*1,2),"男","女"),#N/A)</f>
        <v>#REF!</v>
      </c>
      <c r="D19" s="65" t="s">
        <v>16</v>
      </c>
      <c r="E19" s="65" t="s">
        <v>17</v>
      </c>
      <c r="F19" s="8">
        <v>49</v>
      </c>
      <c r="G19" s="53" t="s">
        <v>226</v>
      </c>
      <c r="H19" s="8" t="s">
        <v>19</v>
      </c>
      <c r="I19" s="6" t="s">
        <v>20</v>
      </c>
      <c r="J19" s="6" t="s">
        <v>21</v>
      </c>
      <c r="K19" s="6" t="s">
        <v>22</v>
      </c>
      <c r="L19" s="6" t="s">
        <v>23</v>
      </c>
      <c r="M19" s="7" t="s">
        <v>196</v>
      </c>
    </row>
    <row r="20" ht="71.25" spans="1:13">
      <c r="A20" s="64">
        <v>17</v>
      </c>
      <c r="B20" s="65" t="s">
        <v>227</v>
      </c>
      <c r="C20" s="8" t="e">
        <f>IF(OR(LEN(#REF!)=15,LEN(#REF!)=18),IF(MOD(MID(#REF!,15,3)*1,2),"男","女"),#N/A)</f>
        <v>#REF!</v>
      </c>
      <c r="D20" s="65" t="s">
        <v>16</v>
      </c>
      <c r="E20" s="65" t="s">
        <v>17</v>
      </c>
      <c r="F20" s="8">
        <v>51</v>
      </c>
      <c r="G20" s="53" t="s">
        <v>228</v>
      </c>
      <c r="H20" s="8" t="s">
        <v>27</v>
      </c>
      <c r="I20" s="6" t="s">
        <v>20</v>
      </c>
      <c r="J20" s="6" t="s">
        <v>21</v>
      </c>
      <c r="K20" s="6" t="s">
        <v>22</v>
      </c>
      <c r="L20" s="6" t="s">
        <v>23</v>
      </c>
      <c r="M20" s="7" t="s">
        <v>196</v>
      </c>
    </row>
    <row r="21" ht="71.25" spans="1:13">
      <c r="A21" s="64">
        <v>18</v>
      </c>
      <c r="B21" s="65" t="s">
        <v>229</v>
      </c>
      <c r="C21" s="8" t="e">
        <f>IF(OR(LEN(#REF!)=15,LEN(#REF!)=18),IF(MOD(MID(#REF!,15,3)*1,2),"男","女"),#N/A)</f>
        <v>#REF!</v>
      </c>
      <c r="D21" s="65" t="s">
        <v>16</v>
      </c>
      <c r="E21" s="65" t="s">
        <v>17</v>
      </c>
      <c r="F21" s="8">
        <v>44</v>
      </c>
      <c r="G21" s="53" t="s">
        <v>230</v>
      </c>
      <c r="H21" s="8" t="s">
        <v>19</v>
      </c>
      <c r="I21" s="6" t="s">
        <v>20</v>
      </c>
      <c r="J21" s="6" t="s">
        <v>21</v>
      </c>
      <c r="K21" s="6" t="s">
        <v>22</v>
      </c>
      <c r="L21" s="6" t="s">
        <v>23</v>
      </c>
      <c r="M21" s="7" t="s">
        <v>196</v>
      </c>
    </row>
    <row r="22" ht="71.25" spans="1:13">
      <c r="A22" s="64">
        <v>19</v>
      </c>
      <c r="B22" s="65" t="s">
        <v>231</v>
      </c>
      <c r="C22" s="8" t="e">
        <f>IF(OR(LEN(#REF!)=15,LEN(#REF!)=18),IF(MOD(MID(#REF!,15,3)*1,2),"男","女"),#N/A)</f>
        <v>#REF!</v>
      </c>
      <c r="D22" s="65" t="s">
        <v>16</v>
      </c>
      <c r="E22" s="65" t="s">
        <v>17</v>
      </c>
      <c r="F22" s="8">
        <v>41</v>
      </c>
      <c r="G22" s="53" t="s">
        <v>232</v>
      </c>
      <c r="H22" s="8" t="s">
        <v>19</v>
      </c>
      <c r="I22" s="6" t="s">
        <v>20</v>
      </c>
      <c r="J22" s="6" t="s">
        <v>21</v>
      </c>
      <c r="K22" s="6" t="s">
        <v>22</v>
      </c>
      <c r="L22" s="6" t="s">
        <v>23</v>
      </c>
      <c r="M22" s="7" t="s">
        <v>196</v>
      </c>
    </row>
    <row r="23" ht="71.25" spans="1:13">
      <c r="A23" s="64">
        <v>20</v>
      </c>
      <c r="B23" s="65" t="s">
        <v>233</v>
      </c>
      <c r="C23" s="8" t="e">
        <f>IF(OR(LEN(#REF!)=15,LEN(#REF!)=18),IF(MOD(MID(#REF!,15,3)*1,2),"男","女"),#N/A)</f>
        <v>#REF!</v>
      </c>
      <c r="D23" s="65" t="s">
        <v>16</v>
      </c>
      <c r="E23" s="65" t="s">
        <v>17</v>
      </c>
      <c r="F23" s="8">
        <v>37</v>
      </c>
      <c r="G23" s="53" t="s">
        <v>232</v>
      </c>
      <c r="H23" s="8" t="s">
        <v>19</v>
      </c>
      <c r="I23" s="6" t="s">
        <v>20</v>
      </c>
      <c r="J23" s="6" t="s">
        <v>21</v>
      </c>
      <c r="K23" s="6" t="s">
        <v>22</v>
      </c>
      <c r="L23" s="6" t="s">
        <v>23</v>
      </c>
      <c r="M23" s="7" t="s">
        <v>196</v>
      </c>
    </row>
    <row r="24" ht="71.25" spans="1:13">
      <c r="A24" s="64">
        <v>21</v>
      </c>
      <c r="B24" s="65" t="s">
        <v>234</v>
      </c>
      <c r="C24" s="8" t="e">
        <f>IF(OR(LEN(#REF!)=15,LEN(#REF!)=18),IF(MOD(MID(#REF!,15,3)*1,2),"男","女"),#N/A)</f>
        <v>#REF!</v>
      </c>
      <c r="D24" s="65" t="s">
        <v>16</v>
      </c>
      <c r="E24" s="65" t="s">
        <v>17</v>
      </c>
      <c r="F24" s="8">
        <v>44</v>
      </c>
      <c r="G24" s="53" t="s">
        <v>235</v>
      </c>
      <c r="H24" s="8" t="s">
        <v>27</v>
      </c>
      <c r="I24" s="6" t="s">
        <v>20</v>
      </c>
      <c r="J24" s="6" t="s">
        <v>21</v>
      </c>
      <c r="K24" s="6" t="s">
        <v>22</v>
      </c>
      <c r="L24" s="6" t="s">
        <v>23</v>
      </c>
      <c r="M24" s="7" t="s">
        <v>196</v>
      </c>
    </row>
    <row r="25" ht="71.25" spans="1:13">
      <c r="A25" s="64">
        <v>22</v>
      </c>
      <c r="B25" s="65" t="s">
        <v>236</v>
      </c>
      <c r="C25" s="8" t="e">
        <f>IF(OR(LEN(#REF!)=15,LEN(#REF!)=18),IF(MOD(MID(#REF!,15,3)*1,2),"男","女"),#N/A)</f>
        <v>#REF!</v>
      </c>
      <c r="D25" s="65" t="s">
        <v>16</v>
      </c>
      <c r="E25" s="65" t="s">
        <v>17</v>
      </c>
      <c r="F25" s="8">
        <v>26</v>
      </c>
      <c r="G25" s="53" t="s">
        <v>237</v>
      </c>
      <c r="H25" s="8" t="s">
        <v>27</v>
      </c>
      <c r="I25" s="6" t="s">
        <v>20</v>
      </c>
      <c r="J25" s="6" t="s">
        <v>21</v>
      </c>
      <c r="K25" s="6" t="s">
        <v>22</v>
      </c>
      <c r="L25" s="6" t="s">
        <v>23</v>
      </c>
      <c r="M25" s="7" t="s">
        <v>196</v>
      </c>
    </row>
    <row r="26" ht="71.25" spans="1:13">
      <c r="A26" s="64">
        <v>23</v>
      </c>
      <c r="B26" s="65" t="s">
        <v>238</v>
      </c>
      <c r="C26" s="8" t="e">
        <f>IF(OR(LEN(#REF!)=15,LEN(#REF!)=18),IF(MOD(MID(#REF!,15,3)*1,2),"男","女"),#N/A)</f>
        <v>#REF!</v>
      </c>
      <c r="D26" s="65" t="s">
        <v>16</v>
      </c>
      <c r="E26" s="65" t="s">
        <v>17</v>
      </c>
      <c r="F26" s="8">
        <v>55</v>
      </c>
      <c r="G26" s="53" t="s">
        <v>239</v>
      </c>
      <c r="H26" s="8" t="s">
        <v>19</v>
      </c>
      <c r="I26" s="6" t="s">
        <v>20</v>
      </c>
      <c r="J26" s="6" t="s">
        <v>21</v>
      </c>
      <c r="K26" s="6" t="s">
        <v>22</v>
      </c>
      <c r="L26" s="6" t="s">
        <v>23</v>
      </c>
      <c r="M26" s="7" t="s">
        <v>196</v>
      </c>
    </row>
  </sheetData>
  <mergeCells count="2">
    <mergeCell ref="A1:M1"/>
    <mergeCell ref="I2:M2"/>
  </mergeCells>
  <conditionalFormatting sqref="B1:B26">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
  <sheetViews>
    <sheetView workbookViewId="0">
      <selection activeCell="N24" sqref="N$1:N$1048576"/>
    </sheetView>
  </sheetViews>
  <sheetFormatPr defaultColWidth="9" defaultRowHeight="13.5"/>
  <cols>
    <col min="8" max="8" width="22.25" customWidth="1"/>
  </cols>
  <sheetData>
    <row r="1" ht="25.5" spans="1:13">
      <c r="A1" s="2" t="s">
        <v>192</v>
      </c>
      <c r="B1" s="2"/>
      <c r="C1" s="2"/>
      <c r="D1" s="2"/>
      <c r="E1" s="2"/>
      <c r="F1" s="2"/>
      <c r="G1" s="2"/>
      <c r="H1" s="57"/>
      <c r="I1" s="2"/>
      <c r="J1" s="2"/>
      <c r="K1" s="2"/>
      <c r="L1" s="2"/>
      <c r="M1" s="2"/>
    </row>
    <row r="2" ht="18.75" spans="1:13">
      <c r="A2" s="3" t="s">
        <v>1</v>
      </c>
      <c r="B2" s="3"/>
      <c r="C2" s="3"/>
      <c r="D2" s="3"/>
      <c r="E2" s="3"/>
      <c r="F2" s="3"/>
      <c r="G2" s="3"/>
      <c r="H2" s="58"/>
      <c r="I2" s="5"/>
      <c r="J2" s="5"/>
      <c r="K2" s="5"/>
      <c r="L2" s="5"/>
      <c r="M2" s="5"/>
    </row>
    <row r="3" ht="57" spans="1:13">
      <c r="A3" s="6" t="s">
        <v>2</v>
      </c>
      <c r="B3" s="8" t="s">
        <v>3</v>
      </c>
      <c r="C3" s="8" t="s">
        <v>4</v>
      </c>
      <c r="D3" s="8" t="s">
        <v>5</v>
      </c>
      <c r="E3" s="8" t="s">
        <v>6</v>
      </c>
      <c r="F3" s="9" t="s">
        <v>7</v>
      </c>
      <c r="G3" s="8" t="s">
        <v>8</v>
      </c>
      <c r="H3" s="8" t="s">
        <v>9</v>
      </c>
      <c r="I3" s="6" t="s">
        <v>10</v>
      </c>
      <c r="J3" s="6" t="s">
        <v>11</v>
      </c>
      <c r="K3" s="6" t="s">
        <v>12</v>
      </c>
      <c r="L3" s="6" t="s">
        <v>13</v>
      </c>
      <c r="M3" s="6" t="s">
        <v>14</v>
      </c>
    </row>
    <row r="4" ht="67.5" spans="1:13">
      <c r="A4" s="6">
        <f t="shared" ref="A4:A55" si="0">ROW()-4</f>
        <v>0</v>
      </c>
      <c r="B4" s="42" t="s">
        <v>240</v>
      </c>
      <c r="C4" s="43" t="s">
        <v>105</v>
      </c>
      <c r="D4" s="8" t="s">
        <v>16</v>
      </c>
      <c r="E4" s="42" t="s">
        <v>241</v>
      </c>
      <c r="F4" s="43">
        <v>50</v>
      </c>
      <c r="G4" s="59" t="s">
        <v>242</v>
      </c>
      <c r="H4" s="60" t="s">
        <v>27</v>
      </c>
      <c r="I4" s="6" t="s">
        <v>20</v>
      </c>
      <c r="J4" s="6" t="s">
        <v>21</v>
      </c>
      <c r="K4" s="6" t="s">
        <v>243</v>
      </c>
      <c r="L4" s="6" t="s">
        <v>244</v>
      </c>
      <c r="M4" s="7" t="s">
        <v>196</v>
      </c>
    </row>
    <row r="5" ht="67.5" spans="1:13">
      <c r="A5" s="6">
        <f t="shared" si="0"/>
        <v>1</v>
      </c>
      <c r="B5" s="42" t="s">
        <v>245</v>
      </c>
      <c r="C5" s="43" t="s">
        <v>105</v>
      </c>
      <c r="D5" s="8" t="s">
        <v>16</v>
      </c>
      <c r="E5" s="42" t="s">
        <v>241</v>
      </c>
      <c r="F5" s="43">
        <v>47</v>
      </c>
      <c r="G5" s="59" t="s">
        <v>246</v>
      </c>
      <c r="H5" s="60" t="s">
        <v>19</v>
      </c>
      <c r="I5" s="6" t="s">
        <v>20</v>
      </c>
      <c r="J5" s="6" t="s">
        <v>21</v>
      </c>
      <c r="K5" s="6" t="s">
        <v>243</v>
      </c>
      <c r="L5" s="6" t="s">
        <v>244</v>
      </c>
      <c r="M5" s="7" t="s">
        <v>196</v>
      </c>
    </row>
    <row r="6" ht="67.5" spans="1:13">
      <c r="A6" s="6">
        <f t="shared" si="0"/>
        <v>2</v>
      </c>
      <c r="B6" s="42" t="s">
        <v>247</v>
      </c>
      <c r="C6" s="43" t="s">
        <v>108</v>
      </c>
      <c r="D6" s="8" t="s">
        <v>16</v>
      </c>
      <c r="E6" s="42" t="s">
        <v>241</v>
      </c>
      <c r="F6" s="43">
        <v>28</v>
      </c>
      <c r="G6" s="59" t="s">
        <v>248</v>
      </c>
      <c r="H6" s="60" t="s">
        <v>27</v>
      </c>
      <c r="I6" s="6" t="s">
        <v>20</v>
      </c>
      <c r="J6" s="6" t="s">
        <v>21</v>
      </c>
      <c r="K6" s="6" t="s">
        <v>243</v>
      </c>
      <c r="L6" s="6" t="s">
        <v>244</v>
      </c>
      <c r="M6" s="7" t="s">
        <v>196</v>
      </c>
    </row>
    <row r="7" ht="67.5" spans="1:13">
      <c r="A7" s="6">
        <f t="shared" si="0"/>
        <v>3</v>
      </c>
      <c r="B7" s="42" t="s">
        <v>249</v>
      </c>
      <c r="C7" s="43" t="s">
        <v>108</v>
      </c>
      <c r="D7" s="8" t="s">
        <v>16</v>
      </c>
      <c r="E7" s="42" t="s">
        <v>241</v>
      </c>
      <c r="F7" s="43">
        <v>44</v>
      </c>
      <c r="G7" s="59" t="s">
        <v>246</v>
      </c>
      <c r="H7" s="60" t="s">
        <v>19</v>
      </c>
      <c r="I7" s="6" t="s">
        <v>20</v>
      </c>
      <c r="J7" s="6" t="s">
        <v>21</v>
      </c>
      <c r="K7" s="6" t="s">
        <v>243</v>
      </c>
      <c r="L7" s="6" t="s">
        <v>244</v>
      </c>
      <c r="M7" s="7" t="s">
        <v>196</v>
      </c>
    </row>
    <row r="8" ht="67.5" spans="1:13">
      <c r="A8" s="6">
        <f t="shared" si="0"/>
        <v>4</v>
      </c>
      <c r="B8" s="42" t="s">
        <v>250</v>
      </c>
      <c r="C8" s="43" t="s">
        <v>105</v>
      </c>
      <c r="D8" s="8" t="s">
        <v>16</v>
      </c>
      <c r="E8" s="42" t="s">
        <v>241</v>
      </c>
      <c r="F8" s="43">
        <v>36</v>
      </c>
      <c r="G8" s="59" t="s">
        <v>251</v>
      </c>
      <c r="H8" s="60" t="s">
        <v>27</v>
      </c>
      <c r="I8" s="6" t="s">
        <v>20</v>
      </c>
      <c r="J8" s="6" t="s">
        <v>21</v>
      </c>
      <c r="K8" s="6" t="s">
        <v>243</v>
      </c>
      <c r="L8" s="6" t="s">
        <v>244</v>
      </c>
      <c r="M8" s="7" t="s">
        <v>196</v>
      </c>
    </row>
    <row r="9" ht="67.5" spans="1:13">
      <c r="A9" s="6">
        <f t="shared" si="0"/>
        <v>5</v>
      </c>
      <c r="B9" s="42" t="s">
        <v>252</v>
      </c>
      <c r="C9" s="43" t="s">
        <v>105</v>
      </c>
      <c r="D9" s="8" t="s">
        <v>16</v>
      </c>
      <c r="E9" s="42" t="s">
        <v>241</v>
      </c>
      <c r="F9" s="43">
        <v>41</v>
      </c>
      <c r="G9" s="59" t="s">
        <v>253</v>
      </c>
      <c r="H9" s="60" t="s">
        <v>19</v>
      </c>
      <c r="I9" s="6" t="s">
        <v>20</v>
      </c>
      <c r="J9" s="6" t="s">
        <v>21</v>
      </c>
      <c r="K9" s="6" t="s">
        <v>243</v>
      </c>
      <c r="L9" s="6" t="s">
        <v>244</v>
      </c>
      <c r="M9" s="7" t="s">
        <v>196</v>
      </c>
    </row>
    <row r="10" ht="67.5" spans="1:13">
      <c r="A10" s="6">
        <f t="shared" si="0"/>
        <v>6</v>
      </c>
      <c r="B10" s="42" t="s">
        <v>254</v>
      </c>
      <c r="C10" s="43" t="s">
        <v>105</v>
      </c>
      <c r="D10" s="8" t="s">
        <v>16</v>
      </c>
      <c r="E10" s="42" t="s">
        <v>241</v>
      </c>
      <c r="F10" s="43">
        <v>24</v>
      </c>
      <c r="G10" s="59" t="s">
        <v>248</v>
      </c>
      <c r="H10" s="60" t="s">
        <v>19</v>
      </c>
      <c r="I10" s="6" t="s">
        <v>20</v>
      </c>
      <c r="J10" s="6" t="s">
        <v>21</v>
      </c>
      <c r="K10" s="6" t="s">
        <v>243</v>
      </c>
      <c r="L10" s="6" t="s">
        <v>244</v>
      </c>
      <c r="M10" s="7" t="s">
        <v>196</v>
      </c>
    </row>
    <row r="11" ht="67.5" spans="1:13">
      <c r="A11" s="6">
        <f t="shared" si="0"/>
        <v>7</v>
      </c>
      <c r="B11" s="42" t="s">
        <v>255</v>
      </c>
      <c r="C11" s="43" t="s">
        <v>105</v>
      </c>
      <c r="D11" s="8" t="s">
        <v>16</v>
      </c>
      <c r="E11" s="42" t="s">
        <v>241</v>
      </c>
      <c r="F11" s="43">
        <v>49</v>
      </c>
      <c r="G11" s="59" t="s">
        <v>256</v>
      </c>
      <c r="H11" s="60" t="s">
        <v>19</v>
      </c>
      <c r="I11" s="6" t="s">
        <v>20</v>
      </c>
      <c r="J11" s="6" t="s">
        <v>21</v>
      </c>
      <c r="K11" s="6" t="s">
        <v>243</v>
      </c>
      <c r="L11" s="6" t="s">
        <v>244</v>
      </c>
      <c r="M11" s="7" t="s">
        <v>196</v>
      </c>
    </row>
    <row r="12" ht="67.5" spans="1:13">
      <c r="A12" s="6">
        <f t="shared" si="0"/>
        <v>8</v>
      </c>
      <c r="B12" s="42" t="s">
        <v>257</v>
      </c>
      <c r="C12" s="43" t="s">
        <v>105</v>
      </c>
      <c r="D12" s="8" t="s">
        <v>16</v>
      </c>
      <c r="E12" s="42" t="s">
        <v>241</v>
      </c>
      <c r="F12" s="43">
        <v>41</v>
      </c>
      <c r="G12" s="59" t="s">
        <v>258</v>
      </c>
      <c r="H12" s="60" t="s">
        <v>27</v>
      </c>
      <c r="I12" s="6" t="s">
        <v>20</v>
      </c>
      <c r="J12" s="6" t="s">
        <v>21</v>
      </c>
      <c r="K12" s="6" t="s">
        <v>243</v>
      </c>
      <c r="L12" s="6" t="s">
        <v>244</v>
      </c>
      <c r="M12" s="7" t="s">
        <v>196</v>
      </c>
    </row>
    <row r="13" ht="67.5" spans="1:13">
      <c r="A13" s="6">
        <f t="shared" si="0"/>
        <v>9</v>
      </c>
      <c r="B13" s="42" t="s">
        <v>259</v>
      </c>
      <c r="C13" s="43" t="s">
        <v>105</v>
      </c>
      <c r="D13" s="8" t="s">
        <v>16</v>
      </c>
      <c r="E13" s="42" t="s">
        <v>241</v>
      </c>
      <c r="F13" s="43">
        <v>34</v>
      </c>
      <c r="G13" s="59" t="s">
        <v>260</v>
      </c>
      <c r="H13" s="60" t="s">
        <v>19</v>
      </c>
      <c r="I13" s="6" t="s">
        <v>20</v>
      </c>
      <c r="J13" s="6" t="s">
        <v>21</v>
      </c>
      <c r="K13" s="6" t="s">
        <v>243</v>
      </c>
      <c r="L13" s="6" t="s">
        <v>244</v>
      </c>
      <c r="M13" s="7" t="s">
        <v>196</v>
      </c>
    </row>
    <row r="14" ht="67.5" spans="1:13">
      <c r="A14" s="6">
        <f t="shared" si="0"/>
        <v>10</v>
      </c>
      <c r="B14" s="42" t="s">
        <v>261</v>
      </c>
      <c r="C14" s="43" t="s">
        <v>108</v>
      </c>
      <c r="D14" s="8" t="s">
        <v>16</v>
      </c>
      <c r="E14" s="42" t="s">
        <v>241</v>
      </c>
      <c r="F14" s="43">
        <v>48</v>
      </c>
      <c r="G14" s="59" t="s">
        <v>262</v>
      </c>
      <c r="H14" s="60" t="s">
        <v>19</v>
      </c>
      <c r="I14" s="6" t="s">
        <v>20</v>
      </c>
      <c r="J14" s="6" t="s">
        <v>21</v>
      </c>
      <c r="K14" s="6" t="s">
        <v>243</v>
      </c>
      <c r="L14" s="6" t="s">
        <v>244</v>
      </c>
      <c r="M14" s="7" t="s">
        <v>196</v>
      </c>
    </row>
    <row r="15" ht="67.5" spans="1:13">
      <c r="A15" s="6">
        <f t="shared" si="0"/>
        <v>11</v>
      </c>
      <c r="B15" s="42" t="s">
        <v>263</v>
      </c>
      <c r="C15" s="43" t="s">
        <v>105</v>
      </c>
      <c r="D15" s="8" t="s">
        <v>16</v>
      </c>
      <c r="E15" s="42" t="s">
        <v>241</v>
      </c>
      <c r="F15" s="43">
        <v>45</v>
      </c>
      <c r="G15" s="59" t="s">
        <v>264</v>
      </c>
      <c r="H15" s="60" t="s">
        <v>19</v>
      </c>
      <c r="I15" s="6" t="s">
        <v>20</v>
      </c>
      <c r="J15" s="6" t="s">
        <v>21</v>
      </c>
      <c r="K15" s="6" t="s">
        <v>243</v>
      </c>
      <c r="L15" s="6" t="s">
        <v>244</v>
      </c>
      <c r="M15" s="7" t="s">
        <v>196</v>
      </c>
    </row>
    <row r="16" ht="67.5" spans="1:13">
      <c r="A16" s="6">
        <f t="shared" si="0"/>
        <v>12</v>
      </c>
      <c r="B16" s="42" t="s">
        <v>265</v>
      </c>
      <c r="C16" s="43" t="s">
        <v>108</v>
      </c>
      <c r="D16" s="8" t="s">
        <v>16</v>
      </c>
      <c r="E16" s="42" t="s">
        <v>241</v>
      </c>
      <c r="F16" s="43">
        <v>34</v>
      </c>
      <c r="G16" s="59" t="s">
        <v>266</v>
      </c>
      <c r="H16" s="60" t="s">
        <v>19</v>
      </c>
      <c r="I16" s="6" t="s">
        <v>20</v>
      </c>
      <c r="J16" s="6" t="s">
        <v>21</v>
      </c>
      <c r="K16" s="6" t="s">
        <v>243</v>
      </c>
      <c r="L16" s="6" t="s">
        <v>244</v>
      </c>
      <c r="M16" s="7" t="s">
        <v>196</v>
      </c>
    </row>
    <row r="17" ht="67.5" spans="1:13">
      <c r="A17" s="6">
        <f t="shared" si="0"/>
        <v>13</v>
      </c>
      <c r="B17" s="42" t="s">
        <v>267</v>
      </c>
      <c r="C17" s="43" t="s">
        <v>105</v>
      </c>
      <c r="D17" s="8" t="s">
        <v>16</v>
      </c>
      <c r="E17" s="42" t="s">
        <v>241</v>
      </c>
      <c r="F17" s="43">
        <v>42</v>
      </c>
      <c r="G17" s="59" t="s">
        <v>268</v>
      </c>
      <c r="H17" s="60" t="s">
        <v>19</v>
      </c>
      <c r="I17" s="6" t="s">
        <v>20</v>
      </c>
      <c r="J17" s="6" t="s">
        <v>21</v>
      </c>
      <c r="K17" s="6" t="s">
        <v>243</v>
      </c>
      <c r="L17" s="6" t="s">
        <v>244</v>
      </c>
      <c r="M17" s="7" t="s">
        <v>196</v>
      </c>
    </row>
    <row r="18" ht="67.5" spans="1:13">
      <c r="A18" s="6">
        <f t="shared" si="0"/>
        <v>14</v>
      </c>
      <c r="B18" s="42" t="s">
        <v>269</v>
      </c>
      <c r="C18" s="43" t="s">
        <v>105</v>
      </c>
      <c r="D18" s="8" t="s">
        <v>16</v>
      </c>
      <c r="E18" s="42" t="s">
        <v>241</v>
      </c>
      <c r="F18" s="43">
        <v>19</v>
      </c>
      <c r="G18" s="59" t="s">
        <v>270</v>
      </c>
      <c r="H18" s="60" t="s">
        <v>27</v>
      </c>
      <c r="I18" s="6" t="s">
        <v>20</v>
      </c>
      <c r="J18" s="6" t="s">
        <v>21</v>
      </c>
      <c r="K18" s="6" t="s">
        <v>243</v>
      </c>
      <c r="L18" s="6" t="s">
        <v>244</v>
      </c>
      <c r="M18" s="7" t="s">
        <v>196</v>
      </c>
    </row>
    <row r="19" ht="67.5" spans="1:13">
      <c r="A19" s="6">
        <f t="shared" si="0"/>
        <v>15</v>
      </c>
      <c r="B19" s="42" t="s">
        <v>271</v>
      </c>
      <c r="C19" s="43" t="s">
        <v>105</v>
      </c>
      <c r="D19" s="8" t="s">
        <v>16</v>
      </c>
      <c r="E19" s="42" t="s">
        <v>241</v>
      </c>
      <c r="F19" s="43">
        <v>52</v>
      </c>
      <c r="G19" s="59" t="s">
        <v>272</v>
      </c>
      <c r="H19" s="60" t="s">
        <v>27</v>
      </c>
      <c r="I19" s="6" t="s">
        <v>20</v>
      </c>
      <c r="J19" s="6" t="s">
        <v>21</v>
      </c>
      <c r="K19" s="6" t="s">
        <v>243</v>
      </c>
      <c r="L19" s="6" t="s">
        <v>244</v>
      </c>
      <c r="M19" s="7" t="s">
        <v>196</v>
      </c>
    </row>
    <row r="20" ht="67.5" spans="1:13">
      <c r="A20" s="6">
        <f t="shared" si="0"/>
        <v>16</v>
      </c>
      <c r="B20" s="42" t="s">
        <v>273</v>
      </c>
      <c r="C20" s="43" t="s">
        <v>108</v>
      </c>
      <c r="D20" s="8" t="s">
        <v>16</v>
      </c>
      <c r="E20" s="42" t="s">
        <v>241</v>
      </c>
      <c r="F20" s="43">
        <v>50</v>
      </c>
      <c r="G20" s="59" t="s">
        <v>274</v>
      </c>
      <c r="H20" s="60" t="s">
        <v>19</v>
      </c>
      <c r="I20" s="6" t="s">
        <v>20</v>
      </c>
      <c r="J20" s="6" t="s">
        <v>21</v>
      </c>
      <c r="K20" s="6" t="s">
        <v>243</v>
      </c>
      <c r="L20" s="6" t="s">
        <v>244</v>
      </c>
      <c r="M20" s="7" t="s">
        <v>196</v>
      </c>
    </row>
    <row r="21" ht="67.5" spans="1:13">
      <c r="A21" s="6">
        <f t="shared" si="0"/>
        <v>17</v>
      </c>
      <c r="B21" s="42" t="s">
        <v>275</v>
      </c>
      <c r="C21" s="43" t="s">
        <v>105</v>
      </c>
      <c r="D21" s="8" t="s">
        <v>16</v>
      </c>
      <c r="E21" s="42" t="s">
        <v>241</v>
      </c>
      <c r="F21" s="43">
        <v>43</v>
      </c>
      <c r="G21" s="59" t="s">
        <v>276</v>
      </c>
      <c r="H21" s="60" t="s">
        <v>27</v>
      </c>
      <c r="I21" s="6" t="s">
        <v>20</v>
      </c>
      <c r="J21" s="6" t="s">
        <v>21</v>
      </c>
      <c r="K21" s="6" t="s">
        <v>243</v>
      </c>
      <c r="L21" s="6" t="s">
        <v>244</v>
      </c>
      <c r="M21" s="7" t="s">
        <v>196</v>
      </c>
    </row>
    <row r="22" ht="67.5" spans="1:13">
      <c r="A22" s="6">
        <f t="shared" si="0"/>
        <v>18</v>
      </c>
      <c r="B22" s="42" t="s">
        <v>277</v>
      </c>
      <c r="C22" s="43" t="s">
        <v>105</v>
      </c>
      <c r="D22" s="8" t="s">
        <v>16</v>
      </c>
      <c r="E22" s="42" t="s">
        <v>241</v>
      </c>
      <c r="F22" s="43">
        <v>47</v>
      </c>
      <c r="G22" s="59" t="s">
        <v>278</v>
      </c>
      <c r="H22" s="60" t="s">
        <v>19</v>
      </c>
      <c r="I22" s="6" t="s">
        <v>20</v>
      </c>
      <c r="J22" s="6" t="s">
        <v>21</v>
      </c>
      <c r="K22" s="6" t="s">
        <v>243</v>
      </c>
      <c r="L22" s="6" t="s">
        <v>244</v>
      </c>
      <c r="M22" s="7" t="s">
        <v>196</v>
      </c>
    </row>
    <row r="23" ht="67.5" spans="1:13">
      <c r="A23" s="6">
        <f t="shared" si="0"/>
        <v>19</v>
      </c>
      <c r="B23" s="42" t="s">
        <v>279</v>
      </c>
      <c r="C23" s="43" t="s">
        <v>105</v>
      </c>
      <c r="D23" s="8" t="s">
        <v>16</v>
      </c>
      <c r="E23" s="42" t="s">
        <v>241</v>
      </c>
      <c r="F23" s="43">
        <v>45</v>
      </c>
      <c r="G23" s="59" t="s">
        <v>280</v>
      </c>
      <c r="H23" s="60" t="s">
        <v>19</v>
      </c>
      <c r="I23" s="6" t="s">
        <v>20</v>
      </c>
      <c r="J23" s="6" t="s">
        <v>21</v>
      </c>
      <c r="K23" s="6" t="s">
        <v>243</v>
      </c>
      <c r="L23" s="6" t="s">
        <v>244</v>
      </c>
      <c r="M23" s="7" t="s">
        <v>196</v>
      </c>
    </row>
    <row r="24" ht="67.5" spans="1:13">
      <c r="A24" s="6">
        <f t="shared" si="0"/>
        <v>20</v>
      </c>
      <c r="B24" s="42" t="s">
        <v>281</v>
      </c>
      <c r="C24" s="43" t="s">
        <v>108</v>
      </c>
      <c r="D24" s="8" t="s">
        <v>16</v>
      </c>
      <c r="E24" s="42" t="s">
        <v>241</v>
      </c>
      <c r="F24" s="43">
        <v>47</v>
      </c>
      <c r="G24" s="59" t="s">
        <v>282</v>
      </c>
      <c r="H24" s="60" t="s">
        <v>19</v>
      </c>
      <c r="I24" s="6" t="s">
        <v>20</v>
      </c>
      <c r="J24" s="6" t="s">
        <v>21</v>
      </c>
      <c r="K24" s="6" t="s">
        <v>243</v>
      </c>
      <c r="L24" s="6" t="s">
        <v>244</v>
      </c>
      <c r="M24" s="7" t="s">
        <v>196</v>
      </c>
    </row>
    <row r="25" ht="67.5" spans="1:13">
      <c r="A25" s="6">
        <f t="shared" si="0"/>
        <v>21</v>
      </c>
      <c r="B25" s="42" t="s">
        <v>283</v>
      </c>
      <c r="C25" s="43" t="s">
        <v>105</v>
      </c>
      <c r="D25" s="8" t="s">
        <v>16</v>
      </c>
      <c r="E25" s="42" t="s">
        <v>241</v>
      </c>
      <c r="F25" s="43">
        <v>58</v>
      </c>
      <c r="G25" s="59" t="s">
        <v>284</v>
      </c>
      <c r="H25" s="60" t="s">
        <v>19</v>
      </c>
      <c r="I25" s="6" t="s">
        <v>20</v>
      </c>
      <c r="J25" s="6" t="s">
        <v>21</v>
      </c>
      <c r="K25" s="6" t="s">
        <v>243</v>
      </c>
      <c r="L25" s="6" t="s">
        <v>244</v>
      </c>
      <c r="M25" s="7" t="s">
        <v>196</v>
      </c>
    </row>
    <row r="26" ht="67.5" spans="1:13">
      <c r="A26" s="6">
        <f t="shared" si="0"/>
        <v>22</v>
      </c>
      <c r="B26" s="42" t="s">
        <v>285</v>
      </c>
      <c r="C26" s="43" t="s">
        <v>105</v>
      </c>
      <c r="D26" s="8" t="s">
        <v>16</v>
      </c>
      <c r="E26" s="42" t="s">
        <v>241</v>
      </c>
      <c r="F26" s="43">
        <v>57</v>
      </c>
      <c r="G26" s="59" t="s">
        <v>264</v>
      </c>
      <c r="H26" s="60" t="s">
        <v>27</v>
      </c>
      <c r="I26" s="6" t="s">
        <v>20</v>
      </c>
      <c r="J26" s="6" t="s">
        <v>21</v>
      </c>
      <c r="K26" s="6" t="s">
        <v>243</v>
      </c>
      <c r="L26" s="6" t="s">
        <v>244</v>
      </c>
      <c r="M26" s="7" t="s">
        <v>196</v>
      </c>
    </row>
    <row r="27" ht="67.5" spans="1:13">
      <c r="A27" s="6">
        <f t="shared" si="0"/>
        <v>23</v>
      </c>
      <c r="B27" s="42" t="s">
        <v>286</v>
      </c>
      <c r="C27" s="43" t="s">
        <v>105</v>
      </c>
      <c r="D27" s="8" t="s">
        <v>16</v>
      </c>
      <c r="E27" s="42" t="s">
        <v>241</v>
      </c>
      <c r="F27" s="43">
        <v>33</v>
      </c>
      <c r="G27" s="59" t="s">
        <v>287</v>
      </c>
      <c r="H27" s="60" t="s">
        <v>19</v>
      </c>
      <c r="I27" s="6" t="s">
        <v>20</v>
      </c>
      <c r="J27" s="6" t="s">
        <v>21</v>
      </c>
      <c r="K27" s="6" t="s">
        <v>243</v>
      </c>
      <c r="L27" s="6" t="s">
        <v>244</v>
      </c>
      <c r="M27" s="7" t="s">
        <v>196</v>
      </c>
    </row>
    <row r="28" ht="67.5" spans="1:13">
      <c r="A28" s="6">
        <f t="shared" si="0"/>
        <v>24</v>
      </c>
      <c r="B28" s="42" t="s">
        <v>288</v>
      </c>
      <c r="C28" s="43" t="s">
        <v>108</v>
      </c>
      <c r="D28" s="8" t="s">
        <v>16</v>
      </c>
      <c r="E28" s="42" t="s">
        <v>241</v>
      </c>
      <c r="F28" s="43">
        <v>35</v>
      </c>
      <c r="G28" s="59" t="s">
        <v>289</v>
      </c>
      <c r="H28" s="60" t="s">
        <v>19</v>
      </c>
      <c r="I28" s="6" t="s">
        <v>20</v>
      </c>
      <c r="J28" s="6" t="s">
        <v>21</v>
      </c>
      <c r="K28" s="6" t="s">
        <v>243</v>
      </c>
      <c r="L28" s="6" t="s">
        <v>244</v>
      </c>
      <c r="M28" s="7" t="s">
        <v>196</v>
      </c>
    </row>
    <row r="29" ht="67.5" spans="1:13">
      <c r="A29" s="6">
        <f t="shared" si="0"/>
        <v>25</v>
      </c>
      <c r="B29" s="42" t="s">
        <v>290</v>
      </c>
      <c r="C29" s="43" t="s">
        <v>108</v>
      </c>
      <c r="D29" s="8" t="s">
        <v>16</v>
      </c>
      <c r="E29" s="42" t="s">
        <v>241</v>
      </c>
      <c r="F29" s="43">
        <v>41</v>
      </c>
      <c r="G29" s="59" t="s">
        <v>291</v>
      </c>
      <c r="H29" s="60" t="s">
        <v>19</v>
      </c>
      <c r="I29" s="6" t="s">
        <v>20</v>
      </c>
      <c r="J29" s="6" t="s">
        <v>21</v>
      </c>
      <c r="K29" s="6" t="s">
        <v>243</v>
      </c>
      <c r="L29" s="6" t="s">
        <v>244</v>
      </c>
      <c r="M29" s="7" t="s">
        <v>196</v>
      </c>
    </row>
    <row r="30" ht="67.5" spans="1:13">
      <c r="A30" s="6">
        <f t="shared" si="0"/>
        <v>26</v>
      </c>
      <c r="B30" s="42" t="s">
        <v>292</v>
      </c>
      <c r="C30" s="43" t="s">
        <v>105</v>
      </c>
      <c r="D30" s="8" t="s">
        <v>16</v>
      </c>
      <c r="E30" s="42" t="s">
        <v>241</v>
      </c>
      <c r="F30" s="43">
        <v>50</v>
      </c>
      <c r="G30" s="59" t="s">
        <v>293</v>
      </c>
      <c r="H30" s="60" t="s">
        <v>19</v>
      </c>
      <c r="I30" s="6" t="s">
        <v>20</v>
      </c>
      <c r="J30" s="6" t="s">
        <v>21</v>
      </c>
      <c r="K30" s="6" t="s">
        <v>243</v>
      </c>
      <c r="L30" s="6" t="s">
        <v>244</v>
      </c>
      <c r="M30" s="7" t="s">
        <v>196</v>
      </c>
    </row>
    <row r="31" ht="67.5" spans="1:13">
      <c r="A31" s="6">
        <f t="shared" si="0"/>
        <v>27</v>
      </c>
      <c r="B31" s="42" t="s">
        <v>294</v>
      </c>
      <c r="C31" s="43" t="s">
        <v>105</v>
      </c>
      <c r="D31" s="8" t="s">
        <v>16</v>
      </c>
      <c r="E31" s="42" t="s">
        <v>241</v>
      </c>
      <c r="F31" s="43">
        <v>46</v>
      </c>
      <c r="G31" s="59" t="s">
        <v>295</v>
      </c>
      <c r="H31" s="60" t="s">
        <v>19</v>
      </c>
      <c r="I31" s="6" t="s">
        <v>20</v>
      </c>
      <c r="J31" s="6" t="s">
        <v>21</v>
      </c>
      <c r="K31" s="6" t="s">
        <v>243</v>
      </c>
      <c r="L31" s="6" t="s">
        <v>244</v>
      </c>
      <c r="M31" s="7" t="s">
        <v>196</v>
      </c>
    </row>
    <row r="32" ht="67.5" spans="1:13">
      <c r="A32" s="6">
        <f t="shared" si="0"/>
        <v>28</v>
      </c>
      <c r="B32" s="42" t="s">
        <v>296</v>
      </c>
      <c r="C32" s="43" t="s">
        <v>105</v>
      </c>
      <c r="D32" s="8" t="s">
        <v>16</v>
      </c>
      <c r="E32" s="42" t="s">
        <v>241</v>
      </c>
      <c r="F32" s="43">
        <v>51</v>
      </c>
      <c r="G32" s="59" t="s">
        <v>297</v>
      </c>
      <c r="H32" s="60" t="s">
        <v>19</v>
      </c>
      <c r="I32" s="6" t="s">
        <v>20</v>
      </c>
      <c r="J32" s="6" t="s">
        <v>21</v>
      </c>
      <c r="K32" s="6" t="s">
        <v>243</v>
      </c>
      <c r="L32" s="6" t="s">
        <v>244</v>
      </c>
      <c r="M32" s="7" t="s">
        <v>196</v>
      </c>
    </row>
    <row r="33" ht="67.5" spans="1:13">
      <c r="A33" s="6">
        <f t="shared" si="0"/>
        <v>29</v>
      </c>
      <c r="B33" s="42" t="s">
        <v>298</v>
      </c>
      <c r="C33" s="43" t="s">
        <v>108</v>
      </c>
      <c r="D33" s="8" t="s">
        <v>16</v>
      </c>
      <c r="E33" s="42" t="s">
        <v>241</v>
      </c>
      <c r="F33" s="43">
        <v>47</v>
      </c>
      <c r="G33" s="59" t="s">
        <v>299</v>
      </c>
      <c r="H33" s="60" t="s">
        <v>19</v>
      </c>
      <c r="I33" s="6" t="s">
        <v>20</v>
      </c>
      <c r="J33" s="6" t="s">
        <v>21</v>
      </c>
      <c r="K33" s="6" t="s">
        <v>243</v>
      </c>
      <c r="L33" s="6" t="s">
        <v>244</v>
      </c>
      <c r="M33" s="7" t="s">
        <v>196</v>
      </c>
    </row>
    <row r="34" ht="67.5" spans="1:13">
      <c r="A34" s="6">
        <f t="shared" si="0"/>
        <v>30</v>
      </c>
      <c r="B34" s="42" t="s">
        <v>300</v>
      </c>
      <c r="C34" s="43" t="s">
        <v>108</v>
      </c>
      <c r="D34" s="8" t="s">
        <v>16</v>
      </c>
      <c r="E34" s="42" t="s">
        <v>241</v>
      </c>
      <c r="F34" s="43">
        <v>43</v>
      </c>
      <c r="G34" s="59" t="s">
        <v>301</v>
      </c>
      <c r="H34" s="60" t="s">
        <v>27</v>
      </c>
      <c r="I34" s="6" t="s">
        <v>20</v>
      </c>
      <c r="J34" s="6" t="s">
        <v>21</v>
      </c>
      <c r="K34" s="6" t="s">
        <v>243</v>
      </c>
      <c r="L34" s="6" t="s">
        <v>244</v>
      </c>
      <c r="M34" s="7" t="s">
        <v>196</v>
      </c>
    </row>
    <row r="35" ht="67.5" spans="1:13">
      <c r="A35" s="6">
        <f t="shared" si="0"/>
        <v>31</v>
      </c>
      <c r="B35" s="42" t="s">
        <v>302</v>
      </c>
      <c r="C35" s="43" t="s">
        <v>105</v>
      </c>
      <c r="D35" s="8" t="s">
        <v>16</v>
      </c>
      <c r="E35" s="42" t="s">
        <v>241</v>
      </c>
      <c r="F35" s="43">
        <v>52</v>
      </c>
      <c r="G35" s="59" t="s">
        <v>303</v>
      </c>
      <c r="H35" s="60" t="s">
        <v>19</v>
      </c>
      <c r="I35" s="6" t="s">
        <v>20</v>
      </c>
      <c r="J35" s="6" t="s">
        <v>21</v>
      </c>
      <c r="K35" s="6" t="s">
        <v>243</v>
      </c>
      <c r="L35" s="6" t="s">
        <v>244</v>
      </c>
      <c r="M35" s="7" t="s">
        <v>196</v>
      </c>
    </row>
    <row r="36" ht="67.5" spans="1:13">
      <c r="A36" s="6">
        <f t="shared" si="0"/>
        <v>32</v>
      </c>
      <c r="B36" s="42" t="s">
        <v>304</v>
      </c>
      <c r="C36" s="43" t="s">
        <v>108</v>
      </c>
      <c r="D36" s="8" t="s">
        <v>16</v>
      </c>
      <c r="E36" s="42" t="s">
        <v>241</v>
      </c>
      <c r="F36" s="43">
        <v>45</v>
      </c>
      <c r="G36" s="59" t="s">
        <v>305</v>
      </c>
      <c r="H36" s="60" t="s">
        <v>19</v>
      </c>
      <c r="I36" s="6" t="s">
        <v>20</v>
      </c>
      <c r="J36" s="6" t="s">
        <v>21</v>
      </c>
      <c r="K36" s="6" t="s">
        <v>243</v>
      </c>
      <c r="L36" s="6" t="s">
        <v>244</v>
      </c>
      <c r="M36" s="7" t="s">
        <v>196</v>
      </c>
    </row>
    <row r="37" ht="67.5" spans="1:13">
      <c r="A37" s="6">
        <f t="shared" si="0"/>
        <v>33</v>
      </c>
      <c r="B37" s="42" t="s">
        <v>306</v>
      </c>
      <c r="C37" s="43" t="s">
        <v>108</v>
      </c>
      <c r="D37" s="8" t="s">
        <v>16</v>
      </c>
      <c r="E37" s="42" t="s">
        <v>241</v>
      </c>
      <c r="F37" s="43">
        <v>42</v>
      </c>
      <c r="G37" s="59" t="s">
        <v>307</v>
      </c>
      <c r="H37" s="60" t="s">
        <v>19</v>
      </c>
      <c r="I37" s="6" t="s">
        <v>20</v>
      </c>
      <c r="J37" s="6" t="s">
        <v>21</v>
      </c>
      <c r="K37" s="6" t="s">
        <v>243</v>
      </c>
      <c r="L37" s="6" t="s">
        <v>244</v>
      </c>
      <c r="M37" s="7" t="s">
        <v>196</v>
      </c>
    </row>
    <row r="38" ht="67.5" spans="1:13">
      <c r="A38" s="6">
        <f t="shared" si="0"/>
        <v>34</v>
      </c>
      <c r="B38" s="42" t="s">
        <v>308</v>
      </c>
      <c r="C38" s="43" t="s">
        <v>105</v>
      </c>
      <c r="D38" s="8" t="s">
        <v>16</v>
      </c>
      <c r="E38" s="42" t="s">
        <v>241</v>
      </c>
      <c r="F38" s="43">
        <v>31</v>
      </c>
      <c r="G38" s="59" t="s">
        <v>309</v>
      </c>
      <c r="H38" s="60" t="s">
        <v>19</v>
      </c>
      <c r="I38" s="6" t="s">
        <v>20</v>
      </c>
      <c r="J38" s="6" t="s">
        <v>21</v>
      </c>
      <c r="K38" s="6" t="s">
        <v>243</v>
      </c>
      <c r="L38" s="6" t="s">
        <v>244</v>
      </c>
      <c r="M38" s="7" t="s">
        <v>196</v>
      </c>
    </row>
    <row r="39" ht="67.5" spans="1:13">
      <c r="A39" s="6">
        <f t="shared" si="0"/>
        <v>35</v>
      </c>
      <c r="B39" s="42" t="s">
        <v>310</v>
      </c>
      <c r="C39" s="43" t="s">
        <v>105</v>
      </c>
      <c r="D39" s="8" t="s">
        <v>16</v>
      </c>
      <c r="E39" s="42" t="s">
        <v>241</v>
      </c>
      <c r="F39" s="43">
        <v>51</v>
      </c>
      <c r="G39" s="59" t="s">
        <v>311</v>
      </c>
      <c r="H39" s="60" t="s">
        <v>27</v>
      </c>
      <c r="I39" s="6" t="s">
        <v>20</v>
      </c>
      <c r="J39" s="6" t="s">
        <v>21</v>
      </c>
      <c r="K39" s="6" t="s">
        <v>243</v>
      </c>
      <c r="L39" s="6" t="s">
        <v>244</v>
      </c>
      <c r="M39" s="7" t="s">
        <v>196</v>
      </c>
    </row>
    <row r="40" ht="67.5" spans="1:13">
      <c r="A40" s="6">
        <f t="shared" si="0"/>
        <v>36</v>
      </c>
      <c r="B40" s="42" t="s">
        <v>312</v>
      </c>
      <c r="C40" s="43" t="s">
        <v>105</v>
      </c>
      <c r="D40" s="8" t="s">
        <v>16</v>
      </c>
      <c r="E40" s="42" t="s">
        <v>241</v>
      </c>
      <c r="F40" s="43">
        <v>40</v>
      </c>
      <c r="G40" s="59" t="s">
        <v>313</v>
      </c>
      <c r="H40" s="60" t="s">
        <v>27</v>
      </c>
      <c r="I40" s="6" t="s">
        <v>20</v>
      </c>
      <c r="J40" s="6" t="s">
        <v>21</v>
      </c>
      <c r="K40" s="6" t="s">
        <v>243</v>
      </c>
      <c r="L40" s="6" t="s">
        <v>244</v>
      </c>
      <c r="M40" s="7" t="s">
        <v>196</v>
      </c>
    </row>
    <row r="41" ht="67.5" spans="1:13">
      <c r="A41" s="6">
        <f t="shared" si="0"/>
        <v>37</v>
      </c>
      <c r="B41" s="42" t="s">
        <v>314</v>
      </c>
      <c r="C41" s="43" t="s">
        <v>108</v>
      </c>
      <c r="D41" s="8" t="s">
        <v>16</v>
      </c>
      <c r="E41" s="42" t="s">
        <v>241</v>
      </c>
      <c r="F41" s="43">
        <v>46</v>
      </c>
      <c r="G41" s="59" t="s">
        <v>315</v>
      </c>
      <c r="H41" s="60" t="s">
        <v>19</v>
      </c>
      <c r="I41" s="6" t="s">
        <v>20</v>
      </c>
      <c r="J41" s="6" t="s">
        <v>21</v>
      </c>
      <c r="K41" s="6" t="s">
        <v>243</v>
      </c>
      <c r="L41" s="6" t="s">
        <v>244</v>
      </c>
      <c r="M41" s="7" t="s">
        <v>196</v>
      </c>
    </row>
    <row r="42" ht="67.5" spans="1:13">
      <c r="A42" s="6">
        <f t="shared" si="0"/>
        <v>38</v>
      </c>
      <c r="B42" s="42" t="s">
        <v>316</v>
      </c>
      <c r="C42" s="43" t="s">
        <v>108</v>
      </c>
      <c r="D42" s="8" t="s">
        <v>16</v>
      </c>
      <c r="E42" s="42" t="s">
        <v>241</v>
      </c>
      <c r="F42" s="43">
        <v>39</v>
      </c>
      <c r="G42" s="59" t="s">
        <v>317</v>
      </c>
      <c r="H42" s="60" t="s">
        <v>19</v>
      </c>
      <c r="I42" s="6" t="s">
        <v>20</v>
      </c>
      <c r="J42" s="6" t="s">
        <v>21</v>
      </c>
      <c r="K42" s="6" t="s">
        <v>243</v>
      </c>
      <c r="L42" s="6" t="s">
        <v>244</v>
      </c>
      <c r="M42" s="7" t="s">
        <v>196</v>
      </c>
    </row>
    <row r="43" ht="67.5" spans="1:13">
      <c r="A43" s="6">
        <f t="shared" si="0"/>
        <v>39</v>
      </c>
      <c r="B43" s="42" t="s">
        <v>318</v>
      </c>
      <c r="C43" s="43" t="s">
        <v>108</v>
      </c>
      <c r="D43" s="8" t="s">
        <v>16</v>
      </c>
      <c r="E43" s="42" t="s">
        <v>241</v>
      </c>
      <c r="F43" s="43">
        <v>35</v>
      </c>
      <c r="G43" s="59" t="s">
        <v>319</v>
      </c>
      <c r="H43" s="60" t="s">
        <v>19</v>
      </c>
      <c r="I43" s="6" t="s">
        <v>20</v>
      </c>
      <c r="J43" s="6" t="s">
        <v>21</v>
      </c>
      <c r="K43" s="6" t="s">
        <v>243</v>
      </c>
      <c r="L43" s="6" t="s">
        <v>244</v>
      </c>
      <c r="M43" s="7" t="s">
        <v>196</v>
      </c>
    </row>
    <row r="44" ht="67.5" spans="1:13">
      <c r="A44" s="6">
        <f t="shared" si="0"/>
        <v>40</v>
      </c>
      <c r="B44" s="42" t="s">
        <v>320</v>
      </c>
      <c r="C44" s="43" t="s">
        <v>108</v>
      </c>
      <c r="D44" s="8" t="s">
        <v>16</v>
      </c>
      <c r="E44" s="42" t="s">
        <v>241</v>
      </c>
      <c r="F44" s="43">
        <v>34</v>
      </c>
      <c r="G44" s="59" t="s">
        <v>321</v>
      </c>
      <c r="H44" s="60" t="s">
        <v>19</v>
      </c>
      <c r="I44" s="6" t="s">
        <v>20</v>
      </c>
      <c r="J44" s="6" t="s">
        <v>21</v>
      </c>
      <c r="K44" s="6" t="s">
        <v>243</v>
      </c>
      <c r="L44" s="6" t="s">
        <v>244</v>
      </c>
      <c r="M44" s="7" t="s">
        <v>196</v>
      </c>
    </row>
    <row r="45" ht="67.5" spans="1:13">
      <c r="A45" s="6">
        <f t="shared" si="0"/>
        <v>41</v>
      </c>
      <c r="B45" s="42" t="s">
        <v>322</v>
      </c>
      <c r="C45" s="43" t="s">
        <v>108</v>
      </c>
      <c r="D45" s="8" t="s">
        <v>16</v>
      </c>
      <c r="E45" s="42" t="s">
        <v>241</v>
      </c>
      <c r="F45" s="43">
        <v>38</v>
      </c>
      <c r="G45" s="59" t="s">
        <v>323</v>
      </c>
      <c r="H45" s="60" t="s">
        <v>19</v>
      </c>
      <c r="I45" s="6" t="s">
        <v>20</v>
      </c>
      <c r="J45" s="6" t="s">
        <v>21</v>
      </c>
      <c r="K45" s="6" t="s">
        <v>243</v>
      </c>
      <c r="L45" s="6" t="s">
        <v>244</v>
      </c>
      <c r="M45" s="7" t="s">
        <v>196</v>
      </c>
    </row>
    <row r="46" ht="67.5" spans="1:13">
      <c r="A46" s="6">
        <f t="shared" si="0"/>
        <v>42</v>
      </c>
      <c r="B46" s="42" t="s">
        <v>324</v>
      </c>
      <c r="C46" s="43" t="s">
        <v>105</v>
      </c>
      <c r="D46" s="8" t="s">
        <v>16</v>
      </c>
      <c r="E46" s="42" t="s">
        <v>241</v>
      </c>
      <c r="F46" s="43">
        <v>44</v>
      </c>
      <c r="G46" s="59" t="s">
        <v>325</v>
      </c>
      <c r="H46" s="60" t="s">
        <v>19</v>
      </c>
      <c r="I46" s="6" t="s">
        <v>20</v>
      </c>
      <c r="J46" s="6" t="s">
        <v>21</v>
      </c>
      <c r="K46" s="6" t="s">
        <v>243</v>
      </c>
      <c r="L46" s="6" t="s">
        <v>244</v>
      </c>
      <c r="M46" s="7" t="s">
        <v>196</v>
      </c>
    </row>
    <row r="47" ht="67.5" spans="1:13">
      <c r="A47" s="6">
        <f t="shared" si="0"/>
        <v>43</v>
      </c>
      <c r="B47" s="42" t="s">
        <v>326</v>
      </c>
      <c r="C47" s="43" t="s">
        <v>105</v>
      </c>
      <c r="D47" s="8" t="s">
        <v>16</v>
      </c>
      <c r="E47" s="42" t="s">
        <v>241</v>
      </c>
      <c r="F47" s="43">
        <v>57</v>
      </c>
      <c r="G47" s="59" t="s">
        <v>327</v>
      </c>
      <c r="H47" s="60" t="s">
        <v>19</v>
      </c>
      <c r="I47" s="6" t="s">
        <v>20</v>
      </c>
      <c r="J47" s="6" t="s">
        <v>21</v>
      </c>
      <c r="K47" s="6" t="s">
        <v>243</v>
      </c>
      <c r="L47" s="6" t="s">
        <v>244</v>
      </c>
      <c r="M47" s="7" t="s">
        <v>196</v>
      </c>
    </row>
    <row r="48" ht="67.5" spans="1:13">
      <c r="A48" s="6">
        <f t="shared" si="0"/>
        <v>44</v>
      </c>
      <c r="B48" s="42" t="s">
        <v>328</v>
      </c>
      <c r="C48" s="43" t="s">
        <v>105</v>
      </c>
      <c r="D48" s="8" t="s">
        <v>16</v>
      </c>
      <c r="E48" s="42" t="s">
        <v>241</v>
      </c>
      <c r="F48" s="43">
        <v>46</v>
      </c>
      <c r="G48" s="59" t="s">
        <v>329</v>
      </c>
      <c r="H48" s="60" t="s">
        <v>19</v>
      </c>
      <c r="I48" s="6" t="s">
        <v>20</v>
      </c>
      <c r="J48" s="6" t="s">
        <v>21</v>
      </c>
      <c r="K48" s="6" t="s">
        <v>243</v>
      </c>
      <c r="L48" s="6" t="s">
        <v>244</v>
      </c>
      <c r="M48" s="7" t="s">
        <v>196</v>
      </c>
    </row>
    <row r="49" ht="67.5" spans="1:13">
      <c r="A49" s="6">
        <f t="shared" si="0"/>
        <v>45</v>
      </c>
      <c r="B49" s="42" t="s">
        <v>330</v>
      </c>
      <c r="C49" s="43" t="s">
        <v>105</v>
      </c>
      <c r="D49" s="8" t="s">
        <v>16</v>
      </c>
      <c r="E49" s="42" t="s">
        <v>241</v>
      </c>
      <c r="F49" s="43">
        <v>56</v>
      </c>
      <c r="G49" s="59" t="s">
        <v>331</v>
      </c>
      <c r="H49" s="60" t="s">
        <v>19</v>
      </c>
      <c r="I49" s="6" t="s">
        <v>20</v>
      </c>
      <c r="J49" s="6" t="s">
        <v>21</v>
      </c>
      <c r="K49" s="6" t="s">
        <v>243</v>
      </c>
      <c r="L49" s="6" t="s">
        <v>244</v>
      </c>
      <c r="M49" s="7" t="s">
        <v>196</v>
      </c>
    </row>
    <row r="50" ht="67.5" spans="1:13">
      <c r="A50" s="6">
        <f t="shared" si="0"/>
        <v>46</v>
      </c>
      <c r="B50" s="42" t="s">
        <v>332</v>
      </c>
      <c r="C50" s="43" t="s">
        <v>105</v>
      </c>
      <c r="D50" s="8" t="s">
        <v>16</v>
      </c>
      <c r="E50" s="42" t="s">
        <v>241</v>
      </c>
      <c r="F50" s="43">
        <v>34</v>
      </c>
      <c r="G50" s="59" t="s">
        <v>333</v>
      </c>
      <c r="H50" s="60" t="s">
        <v>27</v>
      </c>
      <c r="I50" s="6" t="s">
        <v>20</v>
      </c>
      <c r="J50" s="6" t="s">
        <v>21</v>
      </c>
      <c r="K50" s="6" t="s">
        <v>243</v>
      </c>
      <c r="L50" s="6" t="s">
        <v>244</v>
      </c>
      <c r="M50" s="7" t="s">
        <v>196</v>
      </c>
    </row>
    <row r="51" ht="67.5" spans="1:13">
      <c r="A51" s="6">
        <f t="shared" si="0"/>
        <v>47</v>
      </c>
      <c r="B51" s="42" t="s">
        <v>334</v>
      </c>
      <c r="C51" s="43" t="s">
        <v>105</v>
      </c>
      <c r="D51" s="8" t="s">
        <v>16</v>
      </c>
      <c r="E51" s="42" t="s">
        <v>241</v>
      </c>
      <c r="F51" s="43">
        <v>32</v>
      </c>
      <c r="G51" s="59" t="s">
        <v>333</v>
      </c>
      <c r="H51" s="60" t="s">
        <v>27</v>
      </c>
      <c r="I51" s="6" t="s">
        <v>20</v>
      </c>
      <c r="J51" s="6" t="s">
        <v>21</v>
      </c>
      <c r="K51" s="6" t="s">
        <v>243</v>
      </c>
      <c r="L51" s="6" t="s">
        <v>244</v>
      </c>
      <c r="M51" s="7" t="s">
        <v>196</v>
      </c>
    </row>
    <row r="52" ht="67.5" spans="1:13">
      <c r="A52" s="6">
        <f t="shared" si="0"/>
        <v>48</v>
      </c>
      <c r="B52" s="42" t="s">
        <v>335</v>
      </c>
      <c r="C52" s="43" t="s">
        <v>108</v>
      </c>
      <c r="D52" s="8" t="s">
        <v>16</v>
      </c>
      <c r="E52" s="42" t="s">
        <v>241</v>
      </c>
      <c r="F52" s="43">
        <v>47</v>
      </c>
      <c r="G52" s="59" t="s">
        <v>336</v>
      </c>
      <c r="H52" s="60" t="s">
        <v>27</v>
      </c>
      <c r="I52" s="6" t="s">
        <v>20</v>
      </c>
      <c r="J52" s="6" t="s">
        <v>21</v>
      </c>
      <c r="K52" s="6" t="s">
        <v>243</v>
      </c>
      <c r="L52" s="6" t="s">
        <v>244</v>
      </c>
      <c r="M52" s="7" t="s">
        <v>196</v>
      </c>
    </row>
    <row r="53" ht="67.5" spans="1:13">
      <c r="A53" s="6">
        <f t="shared" si="0"/>
        <v>49</v>
      </c>
      <c r="B53" s="42" t="s">
        <v>337</v>
      </c>
      <c r="C53" s="43" t="s">
        <v>108</v>
      </c>
      <c r="D53" s="8" t="s">
        <v>16</v>
      </c>
      <c r="E53" s="42" t="s">
        <v>241</v>
      </c>
      <c r="F53" s="43">
        <v>39</v>
      </c>
      <c r="G53" s="59" t="s">
        <v>338</v>
      </c>
      <c r="H53" s="60" t="s">
        <v>27</v>
      </c>
      <c r="I53" s="6" t="s">
        <v>20</v>
      </c>
      <c r="J53" s="6" t="s">
        <v>21</v>
      </c>
      <c r="K53" s="6" t="s">
        <v>243</v>
      </c>
      <c r="L53" s="6" t="s">
        <v>244</v>
      </c>
      <c r="M53" s="7" t="s">
        <v>196</v>
      </c>
    </row>
    <row r="54" ht="67.5" spans="1:13">
      <c r="A54" s="6">
        <f t="shared" si="0"/>
        <v>50</v>
      </c>
      <c r="B54" s="42" t="s">
        <v>339</v>
      </c>
      <c r="C54" s="43" t="s">
        <v>108</v>
      </c>
      <c r="D54" s="8" t="s">
        <v>16</v>
      </c>
      <c r="E54" s="42" t="s">
        <v>241</v>
      </c>
      <c r="F54" s="43">
        <v>35</v>
      </c>
      <c r="G54" s="59" t="s">
        <v>340</v>
      </c>
      <c r="H54" s="60" t="s">
        <v>27</v>
      </c>
      <c r="I54" s="6" t="s">
        <v>20</v>
      </c>
      <c r="J54" s="6" t="s">
        <v>21</v>
      </c>
      <c r="K54" s="6" t="s">
        <v>243</v>
      </c>
      <c r="L54" s="6" t="s">
        <v>244</v>
      </c>
      <c r="M54" s="7" t="s">
        <v>196</v>
      </c>
    </row>
    <row r="55" ht="67.5" spans="1:13">
      <c r="A55" s="6">
        <f t="shared" si="0"/>
        <v>51</v>
      </c>
      <c r="B55" s="42" t="s">
        <v>341</v>
      </c>
      <c r="C55" s="43" t="s">
        <v>108</v>
      </c>
      <c r="D55" s="8" t="s">
        <v>16</v>
      </c>
      <c r="E55" s="42" t="s">
        <v>241</v>
      </c>
      <c r="F55" s="43">
        <v>39</v>
      </c>
      <c r="G55" s="59" t="s">
        <v>342</v>
      </c>
      <c r="H55" s="60" t="s">
        <v>19</v>
      </c>
      <c r="I55" s="6" t="s">
        <v>20</v>
      </c>
      <c r="J55" s="6" t="s">
        <v>21</v>
      </c>
      <c r="K55" s="6" t="s">
        <v>243</v>
      </c>
      <c r="L55" s="6" t="s">
        <v>244</v>
      </c>
      <c r="M55" s="7" t="s">
        <v>196</v>
      </c>
    </row>
  </sheetData>
  <mergeCells count="2">
    <mergeCell ref="A1:M1"/>
    <mergeCell ref="I2:M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workbookViewId="0">
      <selection activeCell="N2" sqref="N$1:N$1048576"/>
    </sheetView>
  </sheetViews>
  <sheetFormatPr defaultColWidth="9" defaultRowHeight="13.5"/>
  <cols>
    <col min="7" max="7" width="51.125" customWidth="1"/>
  </cols>
  <sheetData>
    <row r="1" ht="25.5" spans="1:13">
      <c r="A1" s="2" t="s">
        <v>192</v>
      </c>
      <c r="B1" s="2"/>
      <c r="C1" s="2"/>
      <c r="D1" s="2"/>
      <c r="E1" s="2"/>
      <c r="F1" s="2"/>
      <c r="G1" s="2"/>
      <c r="H1" s="2"/>
      <c r="I1" s="2"/>
      <c r="J1" s="2"/>
      <c r="K1" s="2"/>
      <c r="L1" s="2"/>
      <c r="M1" s="2"/>
    </row>
    <row r="2" ht="18.75" spans="1:13">
      <c r="A2" s="52" t="s">
        <v>343</v>
      </c>
      <c r="B2" s="52"/>
      <c r="C2" s="52"/>
      <c r="D2" s="52"/>
      <c r="E2" s="52"/>
      <c r="F2" s="52"/>
      <c r="G2" s="5"/>
      <c r="H2" s="5"/>
      <c r="I2" s="5"/>
      <c r="J2" s="5"/>
      <c r="K2" s="5"/>
      <c r="L2" s="5"/>
      <c r="M2" s="5"/>
    </row>
    <row r="3" ht="57" spans="1:13">
      <c r="A3" s="6" t="s">
        <v>2</v>
      </c>
      <c r="B3" s="8" t="s">
        <v>3</v>
      </c>
      <c r="C3" s="8" t="s">
        <v>4</v>
      </c>
      <c r="D3" s="8" t="s">
        <v>5</v>
      </c>
      <c r="E3" s="8" t="s">
        <v>6</v>
      </c>
      <c r="F3" s="9" t="s">
        <v>7</v>
      </c>
      <c r="G3" s="8" t="s">
        <v>8</v>
      </c>
      <c r="H3" s="8" t="s">
        <v>9</v>
      </c>
      <c r="I3" s="6" t="s">
        <v>10</v>
      </c>
      <c r="J3" s="6" t="s">
        <v>11</v>
      </c>
      <c r="K3" s="6" t="s">
        <v>12</v>
      </c>
      <c r="L3" s="6" t="s">
        <v>13</v>
      </c>
      <c r="M3" s="6" t="s">
        <v>14</v>
      </c>
    </row>
    <row r="4" ht="28.5" spans="1:13">
      <c r="A4" s="6">
        <v>1</v>
      </c>
      <c r="B4" s="42" t="s">
        <v>344</v>
      </c>
      <c r="C4" s="42" t="s">
        <v>105</v>
      </c>
      <c r="D4" s="8" t="s">
        <v>16</v>
      </c>
      <c r="E4" s="42" t="s">
        <v>17</v>
      </c>
      <c r="F4" s="43">
        <v>43</v>
      </c>
      <c r="G4" s="56" t="s">
        <v>345</v>
      </c>
      <c r="H4" s="51" t="s">
        <v>19</v>
      </c>
      <c r="I4" s="6" t="s">
        <v>20</v>
      </c>
      <c r="J4" s="6" t="s">
        <v>21</v>
      </c>
      <c r="K4" s="6" t="s">
        <v>346</v>
      </c>
      <c r="L4" s="6" t="s">
        <v>347</v>
      </c>
      <c r="M4" s="7" t="s">
        <v>196</v>
      </c>
    </row>
    <row r="5" ht="28.5" spans="1:13">
      <c r="A5" s="6">
        <v>2</v>
      </c>
      <c r="B5" s="42" t="s">
        <v>348</v>
      </c>
      <c r="C5" s="42" t="s">
        <v>105</v>
      </c>
      <c r="D5" s="8" t="s">
        <v>16</v>
      </c>
      <c r="E5" s="42" t="s">
        <v>17</v>
      </c>
      <c r="F5" s="43">
        <v>59</v>
      </c>
      <c r="G5" s="56" t="s">
        <v>349</v>
      </c>
      <c r="H5" s="51" t="s">
        <v>27</v>
      </c>
      <c r="I5" s="6" t="s">
        <v>20</v>
      </c>
      <c r="J5" s="6" t="s">
        <v>21</v>
      </c>
      <c r="K5" s="6" t="s">
        <v>346</v>
      </c>
      <c r="L5" s="6" t="s">
        <v>347</v>
      </c>
      <c r="M5" s="7" t="s">
        <v>196</v>
      </c>
    </row>
    <row r="6" ht="28.5" spans="1:13">
      <c r="A6" s="6">
        <v>3</v>
      </c>
      <c r="B6" s="42" t="s">
        <v>350</v>
      </c>
      <c r="C6" s="42" t="s">
        <v>105</v>
      </c>
      <c r="D6" s="9" t="s">
        <v>16</v>
      </c>
      <c r="E6" s="42" t="s">
        <v>17</v>
      </c>
      <c r="F6" s="43">
        <v>57</v>
      </c>
      <c r="G6" s="56" t="s">
        <v>351</v>
      </c>
      <c r="H6" s="51" t="s">
        <v>27</v>
      </c>
      <c r="I6" s="6" t="s">
        <v>20</v>
      </c>
      <c r="J6" s="6" t="s">
        <v>21</v>
      </c>
      <c r="K6" s="6" t="s">
        <v>346</v>
      </c>
      <c r="L6" s="6" t="s">
        <v>347</v>
      </c>
      <c r="M6" s="7" t="s">
        <v>196</v>
      </c>
    </row>
    <row r="7" ht="28.5" spans="1:13">
      <c r="A7" s="6">
        <v>4</v>
      </c>
      <c r="B7" s="42" t="s">
        <v>352</v>
      </c>
      <c r="C7" s="42" t="s">
        <v>105</v>
      </c>
      <c r="D7" s="9" t="s">
        <v>16</v>
      </c>
      <c r="E7" s="42" t="s">
        <v>17</v>
      </c>
      <c r="F7" s="43">
        <v>55</v>
      </c>
      <c r="G7" s="56" t="s">
        <v>353</v>
      </c>
      <c r="H7" s="51" t="s">
        <v>27</v>
      </c>
      <c r="I7" s="6" t="s">
        <v>20</v>
      </c>
      <c r="J7" s="6" t="s">
        <v>21</v>
      </c>
      <c r="K7" s="6" t="s">
        <v>346</v>
      </c>
      <c r="L7" s="6" t="s">
        <v>347</v>
      </c>
      <c r="M7" s="7" t="s">
        <v>196</v>
      </c>
    </row>
    <row r="8" ht="28.5" spans="1:13">
      <c r="A8" s="6">
        <v>5</v>
      </c>
      <c r="B8" s="42" t="s">
        <v>354</v>
      </c>
      <c r="C8" s="42" t="s">
        <v>105</v>
      </c>
      <c r="D8" s="9" t="s">
        <v>16</v>
      </c>
      <c r="E8" s="42" t="s">
        <v>17</v>
      </c>
      <c r="F8" s="43">
        <v>55</v>
      </c>
      <c r="G8" s="56" t="s">
        <v>355</v>
      </c>
      <c r="H8" s="51" t="s">
        <v>27</v>
      </c>
      <c r="I8" s="6" t="s">
        <v>20</v>
      </c>
      <c r="J8" s="6" t="s">
        <v>21</v>
      </c>
      <c r="K8" s="6" t="s">
        <v>346</v>
      </c>
      <c r="L8" s="6" t="s">
        <v>347</v>
      </c>
      <c r="M8" s="7" t="s">
        <v>196</v>
      </c>
    </row>
    <row r="9" ht="28.5" spans="1:13">
      <c r="A9" s="6">
        <v>6</v>
      </c>
      <c r="B9" s="42" t="s">
        <v>356</v>
      </c>
      <c r="C9" s="42" t="s">
        <v>105</v>
      </c>
      <c r="D9" s="9" t="s">
        <v>16</v>
      </c>
      <c r="E9" s="42" t="s">
        <v>17</v>
      </c>
      <c r="F9" s="43">
        <v>52</v>
      </c>
      <c r="G9" s="56" t="s">
        <v>357</v>
      </c>
      <c r="H9" s="51" t="s">
        <v>27</v>
      </c>
      <c r="I9" s="6" t="s">
        <v>20</v>
      </c>
      <c r="J9" s="6" t="s">
        <v>21</v>
      </c>
      <c r="K9" s="6" t="s">
        <v>346</v>
      </c>
      <c r="L9" s="6" t="s">
        <v>347</v>
      </c>
      <c r="M9" s="7" t="s">
        <v>196</v>
      </c>
    </row>
    <row r="10" ht="28.5" spans="1:13">
      <c r="A10" s="6">
        <v>7</v>
      </c>
      <c r="B10" s="42" t="s">
        <v>358</v>
      </c>
      <c r="C10" s="42" t="s">
        <v>105</v>
      </c>
      <c r="D10" s="9" t="s">
        <v>16</v>
      </c>
      <c r="E10" s="42" t="s">
        <v>17</v>
      </c>
      <c r="F10" s="43">
        <v>52</v>
      </c>
      <c r="G10" s="56" t="s">
        <v>355</v>
      </c>
      <c r="H10" s="51" t="s">
        <v>27</v>
      </c>
      <c r="I10" s="6" t="s">
        <v>20</v>
      </c>
      <c r="J10" s="6" t="s">
        <v>21</v>
      </c>
      <c r="K10" s="6" t="s">
        <v>346</v>
      </c>
      <c r="L10" s="6" t="s">
        <v>347</v>
      </c>
      <c r="M10" s="7" t="s">
        <v>196</v>
      </c>
    </row>
    <row r="11" ht="28.5" spans="1:13">
      <c r="A11" s="6">
        <v>8</v>
      </c>
      <c r="B11" s="42" t="s">
        <v>359</v>
      </c>
      <c r="C11" s="42" t="s">
        <v>105</v>
      </c>
      <c r="D11" s="9" t="s">
        <v>16</v>
      </c>
      <c r="E11" s="42" t="s">
        <v>17</v>
      </c>
      <c r="F11" s="43">
        <v>52</v>
      </c>
      <c r="G11" s="56" t="s">
        <v>345</v>
      </c>
      <c r="H11" s="51" t="s">
        <v>19</v>
      </c>
      <c r="I11" s="6" t="s">
        <v>20</v>
      </c>
      <c r="J11" s="6" t="s">
        <v>21</v>
      </c>
      <c r="K11" s="6" t="s">
        <v>346</v>
      </c>
      <c r="L11" s="6" t="s">
        <v>347</v>
      </c>
      <c r="M11" s="7" t="s">
        <v>196</v>
      </c>
    </row>
    <row r="12" ht="28.5" spans="1:13">
      <c r="A12" s="6">
        <v>9</v>
      </c>
      <c r="B12" s="42" t="s">
        <v>360</v>
      </c>
      <c r="C12" s="42" t="s">
        <v>105</v>
      </c>
      <c r="D12" s="9" t="s">
        <v>16</v>
      </c>
      <c r="E12" s="42" t="s">
        <v>17</v>
      </c>
      <c r="F12" s="43">
        <v>52</v>
      </c>
      <c r="G12" s="56" t="s">
        <v>345</v>
      </c>
      <c r="H12" s="51" t="s">
        <v>19</v>
      </c>
      <c r="I12" s="6" t="s">
        <v>20</v>
      </c>
      <c r="J12" s="6" t="s">
        <v>21</v>
      </c>
      <c r="K12" s="6" t="s">
        <v>346</v>
      </c>
      <c r="L12" s="6" t="s">
        <v>347</v>
      </c>
      <c r="M12" s="7" t="s">
        <v>196</v>
      </c>
    </row>
    <row r="13" ht="28.5" spans="1:13">
      <c r="A13" s="6">
        <v>10</v>
      </c>
      <c r="B13" s="42" t="s">
        <v>361</v>
      </c>
      <c r="C13" s="42" t="s">
        <v>105</v>
      </c>
      <c r="D13" s="9" t="s">
        <v>16</v>
      </c>
      <c r="E13" s="42" t="s">
        <v>17</v>
      </c>
      <c r="F13" s="43">
        <v>51</v>
      </c>
      <c r="G13" s="56" t="s">
        <v>345</v>
      </c>
      <c r="H13" s="51" t="s">
        <v>19</v>
      </c>
      <c r="I13" s="6" t="s">
        <v>20</v>
      </c>
      <c r="J13" s="6" t="s">
        <v>21</v>
      </c>
      <c r="K13" s="6" t="s">
        <v>346</v>
      </c>
      <c r="L13" s="6" t="s">
        <v>347</v>
      </c>
      <c r="M13" s="7" t="s">
        <v>196</v>
      </c>
    </row>
    <row r="14" ht="28.5" spans="1:13">
      <c r="A14" s="6">
        <v>11</v>
      </c>
      <c r="B14" s="42" t="s">
        <v>362</v>
      </c>
      <c r="C14" s="42" t="s">
        <v>105</v>
      </c>
      <c r="D14" s="9" t="s">
        <v>16</v>
      </c>
      <c r="E14" s="42" t="s">
        <v>17</v>
      </c>
      <c r="F14" s="43">
        <v>51</v>
      </c>
      <c r="G14" s="56" t="s">
        <v>345</v>
      </c>
      <c r="H14" s="51" t="s">
        <v>19</v>
      </c>
      <c r="I14" s="6" t="s">
        <v>20</v>
      </c>
      <c r="J14" s="6" t="s">
        <v>21</v>
      </c>
      <c r="K14" s="6" t="s">
        <v>346</v>
      </c>
      <c r="L14" s="6" t="s">
        <v>347</v>
      </c>
      <c r="M14" s="7" t="s">
        <v>196</v>
      </c>
    </row>
    <row r="15" ht="28.5" spans="1:13">
      <c r="A15" s="6">
        <v>12</v>
      </c>
      <c r="B15" s="42" t="s">
        <v>363</v>
      </c>
      <c r="C15" s="42" t="s">
        <v>105</v>
      </c>
      <c r="D15" s="9" t="s">
        <v>16</v>
      </c>
      <c r="E15" s="42" t="s">
        <v>17</v>
      </c>
      <c r="F15" s="43">
        <v>51</v>
      </c>
      <c r="G15" s="56" t="s">
        <v>364</v>
      </c>
      <c r="H15" s="51" t="s">
        <v>27</v>
      </c>
      <c r="I15" s="6" t="s">
        <v>20</v>
      </c>
      <c r="J15" s="6" t="s">
        <v>21</v>
      </c>
      <c r="K15" s="6" t="s">
        <v>346</v>
      </c>
      <c r="L15" s="6" t="s">
        <v>347</v>
      </c>
      <c r="M15" s="7" t="s">
        <v>196</v>
      </c>
    </row>
    <row r="16" ht="28.5" spans="1:13">
      <c r="A16" s="6">
        <v>13</v>
      </c>
      <c r="B16" s="42" t="s">
        <v>365</v>
      </c>
      <c r="C16" s="42" t="s">
        <v>108</v>
      </c>
      <c r="D16" s="9" t="s">
        <v>16</v>
      </c>
      <c r="E16" s="42" t="s">
        <v>17</v>
      </c>
      <c r="F16" s="43">
        <v>50</v>
      </c>
      <c r="G16" s="56" t="s">
        <v>366</v>
      </c>
      <c r="H16" s="51" t="s">
        <v>27</v>
      </c>
      <c r="I16" s="6" t="s">
        <v>20</v>
      </c>
      <c r="J16" s="6" t="s">
        <v>21</v>
      </c>
      <c r="K16" s="6" t="s">
        <v>346</v>
      </c>
      <c r="L16" s="6" t="s">
        <v>347</v>
      </c>
      <c r="M16" s="7" t="s">
        <v>196</v>
      </c>
    </row>
    <row r="17" ht="28.5" spans="1:13">
      <c r="A17" s="6">
        <v>14</v>
      </c>
      <c r="B17" s="42" t="s">
        <v>367</v>
      </c>
      <c r="C17" s="42" t="s">
        <v>105</v>
      </c>
      <c r="D17" s="9" t="s">
        <v>16</v>
      </c>
      <c r="E17" s="42" t="s">
        <v>17</v>
      </c>
      <c r="F17" s="43">
        <v>50</v>
      </c>
      <c r="G17" s="56" t="s">
        <v>345</v>
      </c>
      <c r="H17" s="51" t="s">
        <v>27</v>
      </c>
      <c r="I17" s="6" t="s">
        <v>20</v>
      </c>
      <c r="J17" s="6" t="s">
        <v>21</v>
      </c>
      <c r="K17" s="6" t="s">
        <v>346</v>
      </c>
      <c r="L17" s="6" t="s">
        <v>347</v>
      </c>
      <c r="M17" s="7" t="s">
        <v>196</v>
      </c>
    </row>
    <row r="18" ht="28.5" spans="1:13">
      <c r="A18" s="6">
        <v>15</v>
      </c>
      <c r="B18" s="42" t="s">
        <v>368</v>
      </c>
      <c r="C18" s="42" t="s">
        <v>105</v>
      </c>
      <c r="D18" s="9" t="s">
        <v>16</v>
      </c>
      <c r="E18" s="42" t="s">
        <v>17</v>
      </c>
      <c r="F18" s="43">
        <v>50</v>
      </c>
      <c r="G18" s="56" t="s">
        <v>355</v>
      </c>
      <c r="H18" s="51" t="s">
        <v>27</v>
      </c>
      <c r="I18" s="6" t="s">
        <v>20</v>
      </c>
      <c r="J18" s="6" t="s">
        <v>21</v>
      </c>
      <c r="K18" s="6" t="s">
        <v>346</v>
      </c>
      <c r="L18" s="6" t="s">
        <v>347</v>
      </c>
      <c r="M18" s="7" t="s">
        <v>196</v>
      </c>
    </row>
    <row r="19" ht="28.5" spans="1:13">
      <c r="A19" s="6">
        <v>16</v>
      </c>
      <c r="B19" s="42" t="s">
        <v>369</v>
      </c>
      <c r="C19" s="42" t="s">
        <v>105</v>
      </c>
      <c r="D19" s="9" t="s">
        <v>16</v>
      </c>
      <c r="E19" s="42" t="s">
        <v>17</v>
      </c>
      <c r="F19" s="43">
        <v>49</v>
      </c>
      <c r="G19" s="56" t="s">
        <v>370</v>
      </c>
      <c r="H19" s="51" t="s">
        <v>19</v>
      </c>
      <c r="I19" s="6" t="s">
        <v>20</v>
      </c>
      <c r="J19" s="6" t="s">
        <v>21</v>
      </c>
      <c r="K19" s="6" t="s">
        <v>346</v>
      </c>
      <c r="L19" s="6" t="s">
        <v>347</v>
      </c>
      <c r="M19" s="7" t="s">
        <v>196</v>
      </c>
    </row>
    <row r="20" ht="28.5" spans="1:13">
      <c r="A20" s="6">
        <v>17</v>
      </c>
      <c r="B20" s="42" t="s">
        <v>371</v>
      </c>
      <c r="C20" s="42" t="s">
        <v>105</v>
      </c>
      <c r="D20" s="9" t="s">
        <v>16</v>
      </c>
      <c r="E20" s="42" t="s">
        <v>17</v>
      </c>
      <c r="F20" s="43">
        <v>49</v>
      </c>
      <c r="G20" s="56" t="s">
        <v>345</v>
      </c>
      <c r="H20" s="51" t="s">
        <v>27</v>
      </c>
      <c r="I20" s="6" t="s">
        <v>20</v>
      </c>
      <c r="J20" s="6" t="s">
        <v>21</v>
      </c>
      <c r="K20" s="6" t="s">
        <v>346</v>
      </c>
      <c r="L20" s="6" t="s">
        <v>347</v>
      </c>
      <c r="M20" s="7" t="s">
        <v>196</v>
      </c>
    </row>
    <row r="21" ht="28.5" spans="1:13">
      <c r="A21" s="6">
        <v>18</v>
      </c>
      <c r="B21" s="42" t="s">
        <v>372</v>
      </c>
      <c r="C21" s="42" t="s">
        <v>108</v>
      </c>
      <c r="D21" s="9" t="s">
        <v>16</v>
      </c>
      <c r="E21" s="42" t="s">
        <v>17</v>
      </c>
      <c r="F21" s="43">
        <v>49</v>
      </c>
      <c r="G21" s="56" t="s">
        <v>373</v>
      </c>
      <c r="H21" s="51" t="s">
        <v>27</v>
      </c>
      <c r="I21" s="6" t="s">
        <v>20</v>
      </c>
      <c r="J21" s="6" t="s">
        <v>21</v>
      </c>
      <c r="K21" s="6" t="s">
        <v>346</v>
      </c>
      <c r="L21" s="6" t="s">
        <v>347</v>
      </c>
      <c r="M21" s="7" t="s">
        <v>196</v>
      </c>
    </row>
    <row r="22" ht="28.5" spans="1:13">
      <c r="A22" s="6">
        <v>19</v>
      </c>
      <c r="B22" s="42" t="s">
        <v>374</v>
      </c>
      <c r="C22" s="42" t="s">
        <v>105</v>
      </c>
      <c r="D22" s="9" t="s">
        <v>16</v>
      </c>
      <c r="E22" s="42" t="s">
        <v>17</v>
      </c>
      <c r="F22" s="43">
        <v>48</v>
      </c>
      <c r="G22" s="56" t="s">
        <v>345</v>
      </c>
      <c r="H22" s="51" t="s">
        <v>19</v>
      </c>
      <c r="I22" s="6" t="s">
        <v>20</v>
      </c>
      <c r="J22" s="6" t="s">
        <v>21</v>
      </c>
      <c r="K22" s="6" t="s">
        <v>346</v>
      </c>
      <c r="L22" s="6" t="s">
        <v>347</v>
      </c>
      <c r="M22" s="7" t="s">
        <v>196</v>
      </c>
    </row>
    <row r="23" ht="28.5" spans="1:13">
      <c r="A23" s="6">
        <v>20</v>
      </c>
      <c r="B23" s="42" t="s">
        <v>375</v>
      </c>
      <c r="C23" s="42" t="s">
        <v>105</v>
      </c>
      <c r="D23" s="9" t="s">
        <v>16</v>
      </c>
      <c r="E23" s="42" t="s">
        <v>17</v>
      </c>
      <c r="F23" s="43">
        <v>48</v>
      </c>
      <c r="G23" s="56" t="s">
        <v>376</v>
      </c>
      <c r="H23" s="51" t="s">
        <v>27</v>
      </c>
      <c r="I23" s="6" t="s">
        <v>20</v>
      </c>
      <c r="J23" s="6" t="s">
        <v>21</v>
      </c>
      <c r="K23" s="6" t="s">
        <v>346</v>
      </c>
      <c r="L23" s="6" t="s">
        <v>347</v>
      </c>
      <c r="M23" s="7" t="s">
        <v>196</v>
      </c>
    </row>
    <row r="24" ht="28.5" spans="1:13">
      <c r="A24" s="6">
        <v>21</v>
      </c>
      <c r="B24" s="42" t="s">
        <v>377</v>
      </c>
      <c r="C24" s="42" t="s">
        <v>105</v>
      </c>
      <c r="D24" s="9" t="s">
        <v>16</v>
      </c>
      <c r="E24" s="42" t="s">
        <v>17</v>
      </c>
      <c r="F24" s="43">
        <v>48</v>
      </c>
      <c r="G24" s="56" t="s">
        <v>378</v>
      </c>
      <c r="H24" s="51" t="s">
        <v>19</v>
      </c>
      <c r="I24" s="6" t="s">
        <v>20</v>
      </c>
      <c r="J24" s="6" t="s">
        <v>21</v>
      </c>
      <c r="K24" s="6" t="s">
        <v>346</v>
      </c>
      <c r="L24" s="6" t="s">
        <v>347</v>
      </c>
      <c r="M24" s="7" t="s">
        <v>196</v>
      </c>
    </row>
    <row r="25" ht="28.5" spans="1:13">
      <c r="A25" s="6">
        <v>22</v>
      </c>
      <c r="B25" s="42" t="s">
        <v>379</v>
      </c>
      <c r="C25" s="42" t="s">
        <v>105</v>
      </c>
      <c r="D25" s="9" t="s">
        <v>16</v>
      </c>
      <c r="E25" s="42" t="s">
        <v>17</v>
      </c>
      <c r="F25" s="43">
        <v>46</v>
      </c>
      <c r="G25" s="56" t="s">
        <v>380</v>
      </c>
      <c r="H25" s="51" t="s">
        <v>19</v>
      </c>
      <c r="I25" s="6" t="s">
        <v>20</v>
      </c>
      <c r="J25" s="6" t="s">
        <v>21</v>
      </c>
      <c r="K25" s="6" t="s">
        <v>346</v>
      </c>
      <c r="L25" s="6" t="s">
        <v>347</v>
      </c>
      <c r="M25" s="7" t="s">
        <v>196</v>
      </c>
    </row>
    <row r="26" ht="28.5" spans="1:13">
      <c r="A26" s="6">
        <v>23</v>
      </c>
      <c r="B26" s="42" t="s">
        <v>381</v>
      </c>
      <c r="C26" s="42" t="s">
        <v>105</v>
      </c>
      <c r="D26" s="9" t="s">
        <v>16</v>
      </c>
      <c r="E26" s="42" t="s">
        <v>17</v>
      </c>
      <c r="F26" s="43">
        <v>45</v>
      </c>
      <c r="G26" s="56" t="s">
        <v>382</v>
      </c>
      <c r="H26" s="51" t="s">
        <v>27</v>
      </c>
      <c r="I26" s="6" t="s">
        <v>20</v>
      </c>
      <c r="J26" s="6" t="s">
        <v>21</v>
      </c>
      <c r="K26" s="6" t="s">
        <v>346</v>
      </c>
      <c r="L26" s="6" t="s">
        <v>347</v>
      </c>
      <c r="M26" s="7" t="s">
        <v>196</v>
      </c>
    </row>
    <row r="27" ht="28.5" spans="1:13">
      <c r="A27" s="6">
        <v>24</v>
      </c>
      <c r="B27" s="42" t="s">
        <v>383</v>
      </c>
      <c r="C27" s="42" t="s">
        <v>105</v>
      </c>
      <c r="D27" s="9" t="s">
        <v>16</v>
      </c>
      <c r="E27" s="42" t="s">
        <v>17</v>
      </c>
      <c r="F27" s="43">
        <v>42</v>
      </c>
      <c r="G27" s="56" t="s">
        <v>384</v>
      </c>
      <c r="H27" s="51" t="s">
        <v>19</v>
      </c>
      <c r="I27" s="6" t="s">
        <v>20</v>
      </c>
      <c r="J27" s="6" t="s">
        <v>21</v>
      </c>
      <c r="K27" s="6" t="s">
        <v>346</v>
      </c>
      <c r="L27" s="6" t="s">
        <v>347</v>
      </c>
      <c r="M27" s="7" t="s">
        <v>196</v>
      </c>
    </row>
    <row r="28" ht="28.5" spans="1:13">
      <c r="A28" s="6">
        <v>25</v>
      </c>
      <c r="B28" s="42" t="s">
        <v>385</v>
      </c>
      <c r="C28" s="42" t="s">
        <v>105</v>
      </c>
      <c r="D28" s="9" t="s">
        <v>16</v>
      </c>
      <c r="E28" s="42" t="s">
        <v>17</v>
      </c>
      <c r="F28" s="43">
        <v>41</v>
      </c>
      <c r="G28" s="56" t="s">
        <v>386</v>
      </c>
      <c r="H28" s="51" t="s">
        <v>27</v>
      </c>
      <c r="I28" s="6" t="s">
        <v>20</v>
      </c>
      <c r="J28" s="6" t="s">
        <v>21</v>
      </c>
      <c r="K28" s="6" t="s">
        <v>346</v>
      </c>
      <c r="L28" s="6" t="s">
        <v>347</v>
      </c>
      <c r="M28" s="7" t="s">
        <v>196</v>
      </c>
    </row>
    <row r="29" ht="28.5" spans="1:13">
      <c r="A29" s="6">
        <v>26</v>
      </c>
      <c r="B29" s="42" t="s">
        <v>387</v>
      </c>
      <c r="C29" s="42" t="s">
        <v>105</v>
      </c>
      <c r="D29" s="9" t="s">
        <v>16</v>
      </c>
      <c r="E29" s="42" t="s">
        <v>17</v>
      </c>
      <c r="F29" s="43">
        <v>40</v>
      </c>
      <c r="G29" s="56" t="s">
        <v>388</v>
      </c>
      <c r="H29" s="51" t="s">
        <v>19</v>
      </c>
      <c r="I29" s="6" t="s">
        <v>20</v>
      </c>
      <c r="J29" s="6" t="s">
        <v>21</v>
      </c>
      <c r="K29" s="6" t="s">
        <v>346</v>
      </c>
      <c r="L29" s="6" t="s">
        <v>347</v>
      </c>
      <c r="M29" s="7" t="s">
        <v>196</v>
      </c>
    </row>
    <row r="30" ht="28.5" spans="1:13">
      <c r="A30" s="6">
        <v>27</v>
      </c>
      <c r="B30" s="42" t="s">
        <v>389</v>
      </c>
      <c r="C30" s="42" t="s">
        <v>108</v>
      </c>
      <c r="D30" s="9" t="s">
        <v>16</v>
      </c>
      <c r="E30" s="42" t="s">
        <v>17</v>
      </c>
      <c r="F30" s="43">
        <v>40</v>
      </c>
      <c r="G30" s="56" t="s">
        <v>390</v>
      </c>
      <c r="H30" s="51" t="s">
        <v>27</v>
      </c>
      <c r="I30" s="6" t="s">
        <v>20</v>
      </c>
      <c r="J30" s="6" t="s">
        <v>21</v>
      </c>
      <c r="K30" s="6" t="s">
        <v>346</v>
      </c>
      <c r="L30" s="6" t="s">
        <v>347</v>
      </c>
      <c r="M30" s="7" t="s">
        <v>196</v>
      </c>
    </row>
    <row r="31" ht="28.5" spans="1:13">
      <c r="A31" s="6">
        <v>28</v>
      </c>
      <c r="B31" s="42" t="s">
        <v>391</v>
      </c>
      <c r="C31" s="42" t="s">
        <v>108</v>
      </c>
      <c r="D31" s="9" t="s">
        <v>16</v>
      </c>
      <c r="E31" s="42" t="s">
        <v>17</v>
      </c>
      <c r="F31" s="43">
        <v>40</v>
      </c>
      <c r="G31" s="56" t="s">
        <v>392</v>
      </c>
      <c r="H31" s="51" t="s">
        <v>27</v>
      </c>
      <c r="I31" s="6" t="s">
        <v>20</v>
      </c>
      <c r="J31" s="6" t="s">
        <v>21</v>
      </c>
      <c r="K31" s="6" t="s">
        <v>346</v>
      </c>
      <c r="L31" s="6" t="s">
        <v>347</v>
      </c>
      <c r="M31" s="7" t="s">
        <v>196</v>
      </c>
    </row>
    <row r="32" ht="28.5" spans="1:13">
      <c r="A32" s="6">
        <v>29</v>
      </c>
      <c r="B32" s="42" t="s">
        <v>393</v>
      </c>
      <c r="C32" s="42" t="s">
        <v>105</v>
      </c>
      <c r="D32" s="9" t="s">
        <v>16</v>
      </c>
      <c r="E32" s="42" t="s">
        <v>17</v>
      </c>
      <c r="F32" s="43">
        <v>40</v>
      </c>
      <c r="G32" s="56" t="s">
        <v>394</v>
      </c>
      <c r="H32" s="51" t="s">
        <v>27</v>
      </c>
      <c r="I32" s="6" t="s">
        <v>20</v>
      </c>
      <c r="J32" s="6" t="s">
        <v>21</v>
      </c>
      <c r="K32" s="6" t="s">
        <v>346</v>
      </c>
      <c r="L32" s="6" t="s">
        <v>347</v>
      </c>
      <c r="M32" s="7" t="s">
        <v>196</v>
      </c>
    </row>
    <row r="33" ht="28.5" spans="1:13">
      <c r="A33" s="6">
        <v>30</v>
      </c>
      <c r="B33" s="42" t="s">
        <v>395</v>
      </c>
      <c r="C33" s="42" t="s">
        <v>105</v>
      </c>
      <c r="D33" s="9" t="s">
        <v>16</v>
      </c>
      <c r="E33" s="42" t="s">
        <v>17</v>
      </c>
      <c r="F33" s="43">
        <v>39</v>
      </c>
      <c r="G33" s="56" t="s">
        <v>396</v>
      </c>
      <c r="H33" s="51" t="s">
        <v>19</v>
      </c>
      <c r="I33" s="6" t="s">
        <v>20</v>
      </c>
      <c r="J33" s="6" t="s">
        <v>21</v>
      </c>
      <c r="K33" s="6" t="s">
        <v>346</v>
      </c>
      <c r="L33" s="6" t="s">
        <v>347</v>
      </c>
      <c r="M33" s="7" t="s">
        <v>196</v>
      </c>
    </row>
    <row r="34" ht="28.5" spans="1:13">
      <c r="A34" s="6">
        <v>31</v>
      </c>
      <c r="B34" s="42" t="s">
        <v>397</v>
      </c>
      <c r="C34" s="42" t="s">
        <v>105</v>
      </c>
      <c r="D34" s="9" t="s">
        <v>16</v>
      </c>
      <c r="E34" s="42" t="s">
        <v>17</v>
      </c>
      <c r="F34" s="43">
        <v>37</v>
      </c>
      <c r="G34" s="56" t="s">
        <v>398</v>
      </c>
      <c r="H34" s="51" t="s">
        <v>27</v>
      </c>
      <c r="I34" s="6" t="s">
        <v>20</v>
      </c>
      <c r="J34" s="6" t="s">
        <v>21</v>
      </c>
      <c r="K34" s="6" t="s">
        <v>346</v>
      </c>
      <c r="L34" s="6" t="s">
        <v>347</v>
      </c>
      <c r="M34" s="7" t="s">
        <v>196</v>
      </c>
    </row>
    <row r="35" ht="28.5" spans="1:13">
      <c r="A35" s="6">
        <v>32</v>
      </c>
      <c r="B35" s="42" t="s">
        <v>399</v>
      </c>
      <c r="C35" s="42" t="s">
        <v>105</v>
      </c>
      <c r="D35" s="9" t="s">
        <v>16</v>
      </c>
      <c r="E35" s="42" t="s">
        <v>17</v>
      </c>
      <c r="F35" s="43">
        <v>36</v>
      </c>
      <c r="G35" s="56" t="s">
        <v>400</v>
      </c>
      <c r="H35" s="51" t="s">
        <v>27</v>
      </c>
      <c r="I35" s="6" t="s">
        <v>20</v>
      </c>
      <c r="J35" s="6" t="s">
        <v>21</v>
      </c>
      <c r="K35" s="6" t="s">
        <v>346</v>
      </c>
      <c r="L35" s="6" t="s">
        <v>347</v>
      </c>
      <c r="M35" s="7" t="s">
        <v>196</v>
      </c>
    </row>
    <row r="36" ht="28.5" spans="1:13">
      <c r="A36" s="6">
        <v>33</v>
      </c>
      <c r="B36" s="42" t="s">
        <v>401</v>
      </c>
      <c r="C36" s="42" t="s">
        <v>105</v>
      </c>
      <c r="D36" s="9" t="s">
        <v>16</v>
      </c>
      <c r="E36" s="42" t="s">
        <v>17</v>
      </c>
      <c r="F36" s="43">
        <v>33</v>
      </c>
      <c r="G36" s="56" t="s">
        <v>402</v>
      </c>
      <c r="H36" s="51" t="s">
        <v>27</v>
      </c>
      <c r="I36" s="6" t="s">
        <v>20</v>
      </c>
      <c r="J36" s="6" t="s">
        <v>21</v>
      </c>
      <c r="K36" s="6" t="s">
        <v>346</v>
      </c>
      <c r="L36" s="6" t="s">
        <v>347</v>
      </c>
      <c r="M36" s="7" t="s">
        <v>196</v>
      </c>
    </row>
    <row r="37" ht="28.5" spans="1:13">
      <c r="A37" s="6">
        <v>34</v>
      </c>
      <c r="B37" s="42" t="s">
        <v>403</v>
      </c>
      <c r="C37" s="42" t="s">
        <v>105</v>
      </c>
      <c r="D37" s="9" t="s">
        <v>16</v>
      </c>
      <c r="E37" s="42" t="s">
        <v>17</v>
      </c>
      <c r="F37" s="43">
        <v>30</v>
      </c>
      <c r="G37" s="56" t="s">
        <v>404</v>
      </c>
      <c r="H37" s="51" t="s">
        <v>27</v>
      </c>
      <c r="I37" s="6" t="s">
        <v>20</v>
      </c>
      <c r="J37" s="6" t="s">
        <v>21</v>
      </c>
      <c r="K37" s="6" t="s">
        <v>346</v>
      </c>
      <c r="L37" s="6" t="s">
        <v>347</v>
      </c>
      <c r="M37" s="7" t="s">
        <v>196</v>
      </c>
    </row>
    <row r="38" ht="28.5" spans="1:13">
      <c r="A38" s="6">
        <v>35</v>
      </c>
      <c r="B38" s="42" t="s">
        <v>405</v>
      </c>
      <c r="C38" s="42" t="s">
        <v>105</v>
      </c>
      <c r="D38" s="9" t="s">
        <v>16</v>
      </c>
      <c r="E38" s="42" t="s">
        <v>17</v>
      </c>
      <c r="F38" s="43">
        <v>30</v>
      </c>
      <c r="G38" s="56" t="s">
        <v>406</v>
      </c>
      <c r="H38" s="51" t="s">
        <v>27</v>
      </c>
      <c r="I38" s="6" t="s">
        <v>20</v>
      </c>
      <c r="J38" s="6" t="s">
        <v>21</v>
      </c>
      <c r="K38" s="6" t="s">
        <v>346</v>
      </c>
      <c r="L38" s="6" t="s">
        <v>347</v>
      </c>
      <c r="M38" s="7" t="s">
        <v>196</v>
      </c>
    </row>
    <row r="39" ht="28.5" spans="1:13">
      <c r="A39" s="6">
        <v>36</v>
      </c>
      <c r="B39" s="42" t="s">
        <v>407</v>
      </c>
      <c r="C39" s="42" t="s">
        <v>105</v>
      </c>
      <c r="D39" s="9" t="s">
        <v>16</v>
      </c>
      <c r="E39" s="42" t="s">
        <v>17</v>
      </c>
      <c r="F39" s="43">
        <v>29</v>
      </c>
      <c r="G39" s="56" t="s">
        <v>408</v>
      </c>
      <c r="H39" s="51" t="s">
        <v>27</v>
      </c>
      <c r="I39" s="6" t="s">
        <v>20</v>
      </c>
      <c r="J39" s="6" t="s">
        <v>21</v>
      </c>
      <c r="K39" s="6" t="s">
        <v>346</v>
      </c>
      <c r="L39" s="6" t="s">
        <v>347</v>
      </c>
      <c r="M39" s="7" t="s">
        <v>196</v>
      </c>
    </row>
    <row r="40" ht="28.5" spans="1:13">
      <c r="A40" s="6">
        <v>37</v>
      </c>
      <c r="B40" s="42" t="s">
        <v>409</v>
      </c>
      <c r="C40" s="42" t="s">
        <v>105</v>
      </c>
      <c r="D40" s="9" t="s">
        <v>16</v>
      </c>
      <c r="E40" s="42" t="s">
        <v>17</v>
      </c>
      <c r="F40" s="43">
        <v>27</v>
      </c>
      <c r="G40" s="56" t="s">
        <v>410</v>
      </c>
      <c r="H40" s="51" t="s">
        <v>19</v>
      </c>
      <c r="I40" s="6" t="s">
        <v>20</v>
      </c>
      <c r="J40" s="6" t="s">
        <v>21</v>
      </c>
      <c r="K40" s="6" t="s">
        <v>346</v>
      </c>
      <c r="L40" s="6" t="s">
        <v>347</v>
      </c>
      <c r="M40" s="7" t="s">
        <v>196</v>
      </c>
    </row>
    <row r="41" ht="28.5" spans="1:13">
      <c r="A41" s="6">
        <v>38</v>
      </c>
      <c r="B41" s="42" t="s">
        <v>411</v>
      </c>
      <c r="C41" s="42" t="s">
        <v>108</v>
      </c>
      <c r="D41" s="9" t="s">
        <v>16</v>
      </c>
      <c r="E41" s="42" t="s">
        <v>17</v>
      </c>
      <c r="F41" s="43">
        <v>27</v>
      </c>
      <c r="G41" s="56" t="s">
        <v>412</v>
      </c>
      <c r="H41" s="51" t="s">
        <v>27</v>
      </c>
      <c r="I41" s="6" t="s">
        <v>20</v>
      </c>
      <c r="J41" s="6" t="s">
        <v>21</v>
      </c>
      <c r="K41" s="6" t="s">
        <v>346</v>
      </c>
      <c r="L41" s="6" t="s">
        <v>347</v>
      </c>
      <c r="M41" s="7" t="s">
        <v>196</v>
      </c>
    </row>
    <row r="42" ht="28.5" spans="1:13">
      <c r="A42" s="6">
        <v>39</v>
      </c>
      <c r="B42" s="42" t="s">
        <v>413</v>
      </c>
      <c r="C42" s="42" t="s">
        <v>108</v>
      </c>
      <c r="D42" s="9" t="s">
        <v>16</v>
      </c>
      <c r="E42" s="42" t="s">
        <v>17</v>
      </c>
      <c r="F42" s="43">
        <v>32</v>
      </c>
      <c r="G42" s="56" t="s">
        <v>414</v>
      </c>
      <c r="H42" s="51" t="s">
        <v>19</v>
      </c>
      <c r="I42" s="6" t="s">
        <v>20</v>
      </c>
      <c r="J42" s="6" t="s">
        <v>21</v>
      </c>
      <c r="K42" s="6" t="s">
        <v>346</v>
      </c>
      <c r="L42" s="6" t="s">
        <v>347</v>
      </c>
      <c r="M42" s="7" t="s">
        <v>196</v>
      </c>
    </row>
    <row r="43" ht="28.5" spans="1:13">
      <c r="A43" s="6">
        <v>40</v>
      </c>
      <c r="B43" s="42" t="s">
        <v>415</v>
      </c>
      <c r="C43" s="42" t="s">
        <v>105</v>
      </c>
      <c r="D43" s="9" t="s">
        <v>16</v>
      </c>
      <c r="E43" s="42" t="s">
        <v>17</v>
      </c>
      <c r="F43" s="43">
        <v>43</v>
      </c>
      <c r="G43" s="56" t="s">
        <v>416</v>
      </c>
      <c r="H43" s="51" t="s">
        <v>19</v>
      </c>
      <c r="I43" s="6" t="s">
        <v>20</v>
      </c>
      <c r="J43" s="6" t="s">
        <v>21</v>
      </c>
      <c r="K43" s="6" t="s">
        <v>346</v>
      </c>
      <c r="L43" s="6" t="s">
        <v>347</v>
      </c>
      <c r="M43" s="7" t="s">
        <v>196</v>
      </c>
    </row>
  </sheetData>
  <mergeCells count="2">
    <mergeCell ref="A1:M1"/>
    <mergeCell ref="I2:M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2"/>
  <sheetViews>
    <sheetView workbookViewId="0">
      <selection activeCell="N2" sqref="N$1:N$1048576"/>
    </sheetView>
  </sheetViews>
  <sheetFormatPr defaultColWidth="9" defaultRowHeight="13.5"/>
  <cols>
    <col min="8" max="8" width="15.5" customWidth="1"/>
  </cols>
  <sheetData>
    <row r="1" ht="25.5" spans="1:13">
      <c r="A1" s="2" t="s">
        <v>192</v>
      </c>
      <c r="B1" s="2"/>
      <c r="C1" s="2"/>
      <c r="D1" s="2"/>
      <c r="E1" s="2"/>
      <c r="F1" s="2"/>
      <c r="G1" s="2"/>
      <c r="H1" s="2"/>
      <c r="I1" s="2"/>
      <c r="J1" s="2"/>
      <c r="K1" s="2"/>
      <c r="L1" s="2"/>
      <c r="M1" s="2"/>
    </row>
    <row r="2" ht="18.75" spans="1:13">
      <c r="A2" s="52" t="s">
        <v>343</v>
      </c>
      <c r="B2" s="52"/>
      <c r="C2" s="52"/>
      <c r="D2" s="52"/>
      <c r="E2" s="52"/>
      <c r="F2" s="52"/>
      <c r="G2" s="5"/>
      <c r="H2" s="5"/>
      <c r="I2" s="5"/>
      <c r="J2" s="5"/>
      <c r="K2" s="5"/>
      <c r="L2" s="5"/>
      <c r="M2" s="5"/>
    </row>
    <row r="3" ht="57" spans="1:13">
      <c r="A3" s="6" t="s">
        <v>2</v>
      </c>
      <c r="B3" s="8" t="s">
        <v>3</v>
      </c>
      <c r="C3" s="8" t="s">
        <v>4</v>
      </c>
      <c r="D3" s="8" t="s">
        <v>5</v>
      </c>
      <c r="E3" s="8" t="s">
        <v>6</v>
      </c>
      <c r="F3" s="9" t="s">
        <v>7</v>
      </c>
      <c r="G3" s="8" t="s">
        <v>8</v>
      </c>
      <c r="H3" s="8" t="s">
        <v>9</v>
      </c>
      <c r="I3" s="6" t="s">
        <v>10</v>
      </c>
      <c r="J3" s="6" t="s">
        <v>11</v>
      </c>
      <c r="K3" s="6" t="s">
        <v>12</v>
      </c>
      <c r="L3" s="6" t="s">
        <v>13</v>
      </c>
      <c r="M3" s="6" t="s">
        <v>14</v>
      </c>
    </row>
    <row r="4" ht="99.75" spans="1:13">
      <c r="A4" s="6">
        <v>1</v>
      </c>
      <c r="B4" s="8" t="s">
        <v>417</v>
      </c>
      <c r="C4" s="8" t="s">
        <v>105</v>
      </c>
      <c r="D4" s="8" t="s">
        <v>16</v>
      </c>
      <c r="E4" s="8" t="s">
        <v>17</v>
      </c>
      <c r="F4" s="8">
        <v>51</v>
      </c>
      <c r="G4" s="53" t="s">
        <v>418</v>
      </c>
      <c r="H4" s="8" t="s">
        <v>19</v>
      </c>
      <c r="I4" s="6" t="s">
        <v>20</v>
      </c>
      <c r="J4" s="6" t="s">
        <v>21</v>
      </c>
      <c r="K4" s="6" t="s">
        <v>419</v>
      </c>
      <c r="L4" s="6" t="s">
        <v>420</v>
      </c>
      <c r="M4" s="7" t="s">
        <v>196</v>
      </c>
    </row>
    <row r="5" ht="99.75" spans="1:13">
      <c r="A5" s="6">
        <v>2</v>
      </c>
      <c r="B5" s="8" t="s">
        <v>421</v>
      </c>
      <c r="C5" s="8" t="s">
        <v>105</v>
      </c>
      <c r="D5" s="8" t="s">
        <v>16</v>
      </c>
      <c r="E5" s="8" t="s">
        <v>17</v>
      </c>
      <c r="F5" s="8">
        <v>37</v>
      </c>
      <c r="G5" s="53" t="s">
        <v>422</v>
      </c>
      <c r="H5" s="8" t="s">
        <v>27</v>
      </c>
      <c r="I5" s="6" t="s">
        <v>20</v>
      </c>
      <c r="J5" s="6" t="s">
        <v>21</v>
      </c>
      <c r="K5" s="6" t="s">
        <v>419</v>
      </c>
      <c r="L5" s="6" t="s">
        <v>420</v>
      </c>
      <c r="M5" s="7" t="s">
        <v>196</v>
      </c>
    </row>
    <row r="6" ht="99.75" spans="1:13">
      <c r="A6" s="6">
        <v>3</v>
      </c>
      <c r="B6" s="8" t="s">
        <v>423</v>
      </c>
      <c r="C6" s="8" t="s">
        <v>108</v>
      </c>
      <c r="D6" s="8" t="s">
        <v>16</v>
      </c>
      <c r="E6" s="8" t="s">
        <v>17</v>
      </c>
      <c r="F6" s="8">
        <v>39</v>
      </c>
      <c r="G6" s="53" t="s">
        <v>424</v>
      </c>
      <c r="H6" s="8" t="s">
        <v>27</v>
      </c>
      <c r="I6" s="6" t="s">
        <v>20</v>
      </c>
      <c r="J6" s="6" t="s">
        <v>21</v>
      </c>
      <c r="K6" s="6" t="s">
        <v>419</v>
      </c>
      <c r="L6" s="6" t="s">
        <v>420</v>
      </c>
      <c r="M6" s="7" t="s">
        <v>196</v>
      </c>
    </row>
    <row r="7" ht="99.75" spans="1:13">
      <c r="A7" s="6">
        <v>4</v>
      </c>
      <c r="B7" s="8" t="s">
        <v>425</v>
      </c>
      <c r="C7" s="8" t="s">
        <v>108</v>
      </c>
      <c r="D7" s="8" t="s">
        <v>16</v>
      </c>
      <c r="E7" s="8" t="s">
        <v>17</v>
      </c>
      <c r="F7" s="8">
        <v>46</v>
      </c>
      <c r="G7" s="53" t="s">
        <v>426</v>
      </c>
      <c r="H7" s="8" t="s">
        <v>27</v>
      </c>
      <c r="I7" s="6" t="s">
        <v>20</v>
      </c>
      <c r="J7" s="6" t="s">
        <v>21</v>
      </c>
      <c r="K7" s="6" t="s">
        <v>419</v>
      </c>
      <c r="L7" s="6" t="s">
        <v>420</v>
      </c>
      <c r="M7" s="7" t="s">
        <v>196</v>
      </c>
    </row>
    <row r="8" ht="99.75" spans="1:13">
      <c r="A8" s="6">
        <v>5</v>
      </c>
      <c r="B8" s="54" t="s">
        <v>427</v>
      </c>
      <c r="C8" s="8" t="s">
        <v>108</v>
      </c>
      <c r="D8" s="54" t="s">
        <v>16</v>
      </c>
      <c r="E8" s="54" t="s">
        <v>17</v>
      </c>
      <c r="F8" s="8">
        <v>35</v>
      </c>
      <c r="G8" s="55" t="s">
        <v>422</v>
      </c>
      <c r="H8" s="8" t="s">
        <v>27</v>
      </c>
      <c r="I8" s="6" t="s">
        <v>20</v>
      </c>
      <c r="J8" s="6" t="s">
        <v>21</v>
      </c>
      <c r="K8" s="6" t="s">
        <v>419</v>
      </c>
      <c r="L8" s="6" t="s">
        <v>420</v>
      </c>
      <c r="M8" s="7" t="s">
        <v>196</v>
      </c>
    </row>
    <row r="9" ht="99.75" spans="1:13">
      <c r="A9" s="6">
        <v>6</v>
      </c>
      <c r="B9" s="54" t="s">
        <v>428</v>
      </c>
      <c r="C9" s="8" t="s">
        <v>108</v>
      </c>
      <c r="D9" s="54" t="s">
        <v>16</v>
      </c>
      <c r="E9" s="54" t="s">
        <v>17</v>
      </c>
      <c r="F9" s="8">
        <v>38</v>
      </c>
      <c r="G9" s="55" t="s">
        <v>429</v>
      </c>
      <c r="H9" s="8" t="s">
        <v>19</v>
      </c>
      <c r="I9" s="6" t="s">
        <v>20</v>
      </c>
      <c r="J9" s="6" t="s">
        <v>21</v>
      </c>
      <c r="K9" s="6" t="s">
        <v>419</v>
      </c>
      <c r="L9" s="6" t="s">
        <v>420</v>
      </c>
      <c r="M9" s="7" t="s">
        <v>196</v>
      </c>
    </row>
    <row r="10" ht="99.75" spans="1:13">
      <c r="A10" s="6">
        <v>7</v>
      </c>
      <c r="B10" s="54" t="s">
        <v>430</v>
      </c>
      <c r="C10" s="8" t="s">
        <v>105</v>
      </c>
      <c r="D10" s="54" t="s">
        <v>16</v>
      </c>
      <c r="E10" s="54" t="s">
        <v>17</v>
      </c>
      <c r="F10" s="8">
        <v>59</v>
      </c>
      <c r="G10" s="55" t="s">
        <v>198</v>
      </c>
      <c r="H10" s="8" t="s">
        <v>27</v>
      </c>
      <c r="I10" s="6" t="s">
        <v>20</v>
      </c>
      <c r="J10" s="6" t="s">
        <v>21</v>
      </c>
      <c r="K10" s="6" t="s">
        <v>419</v>
      </c>
      <c r="L10" s="6" t="s">
        <v>420</v>
      </c>
      <c r="M10" s="7" t="s">
        <v>196</v>
      </c>
    </row>
    <row r="11" ht="99.75" spans="1:13">
      <c r="A11" s="6">
        <v>8</v>
      </c>
      <c r="B11" s="54" t="s">
        <v>431</v>
      </c>
      <c r="C11" s="8" t="s">
        <v>105</v>
      </c>
      <c r="D11" s="54" t="s">
        <v>16</v>
      </c>
      <c r="E11" s="54" t="s">
        <v>17</v>
      </c>
      <c r="F11" s="8">
        <v>59</v>
      </c>
      <c r="G11" s="55" t="s">
        <v>432</v>
      </c>
      <c r="H11" s="8" t="s">
        <v>19</v>
      </c>
      <c r="I11" s="6" t="s">
        <v>20</v>
      </c>
      <c r="J11" s="6" t="s">
        <v>21</v>
      </c>
      <c r="K11" s="6" t="s">
        <v>419</v>
      </c>
      <c r="L11" s="6" t="s">
        <v>420</v>
      </c>
      <c r="M11" s="7" t="s">
        <v>196</v>
      </c>
    </row>
    <row r="12" ht="99.75" spans="1:13">
      <c r="A12" s="6">
        <v>9</v>
      </c>
      <c r="B12" s="54" t="s">
        <v>433</v>
      </c>
      <c r="C12" s="8" t="s">
        <v>105</v>
      </c>
      <c r="D12" s="54" t="s">
        <v>16</v>
      </c>
      <c r="E12" s="54" t="s">
        <v>17</v>
      </c>
      <c r="F12" s="8">
        <v>48</v>
      </c>
      <c r="G12" s="55" t="s">
        <v>434</v>
      </c>
      <c r="H12" s="8" t="s">
        <v>27</v>
      </c>
      <c r="I12" s="6" t="s">
        <v>20</v>
      </c>
      <c r="J12" s="6" t="s">
        <v>21</v>
      </c>
      <c r="K12" s="6" t="s">
        <v>419</v>
      </c>
      <c r="L12" s="6" t="s">
        <v>420</v>
      </c>
      <c r="M12" s="7" t="s">
        <v>196</v>
      </c>
    </row>
    <row r="13" ht="99.75" spans="1:13">
      <c r="A13" s="6">
        <v>10</v>
      </c>
      <c r="B13" s="54" t="s">
        <v>435</v>
      </c>
      <c r="C13" s="8" t="s">
        <v>105</v>
      </c>
      <c r="D13" s="54" t="s">
        <v>16</v>
      </c>
      <c r="E13" s="54" t="s">
        <v>17</v>
      </c>
      <c r="F13" s="8">
        <v>47</v>
      </c>
      <c r="G13" s="55" t="s">
        <v>436</v>
      </c>
      <c r="H13" s="8" t="s">
        <v>27</v>
      </c>
      <c r="I13" s="6" t="s">
        <v>20</v>
      </c>
      <c r="J13" s="6" t="s">
        <v>21</v>
      </c>
      <c r="K13" s="6" t="s">
        <v>419</v>
      </c>
      <c r="L13" s="6" t="s">
        <v>420</v>
      </c>
      <c r="M13" s="7" t="s">
        <v>196</v>
      </c>
    </row>
    <row r="14" ht="99.75" spans="1:13">
      <c r="A14" s="6">
        <v>11</v>
      </c>
      <c r="B14" s="54" t="s">
        <v>437</v>
      </c>
      <c r="C14" s="8" t="s">
        <v>105</v>
      </c>
      <c r="D14" s="54" t="s">
        <v>16</v>
      </c>
      <c r="E14" s="54" t="s">
        <v>17</v>
      </c>
      <c r="F14" s="8">
        <v>41</v>
      </c>
      <c r="G14" s="55" t="s">
        <v>438</v>
      </c>
      <c r="H14" s="8" t="s">
        <v>19</v>
      </c>
      <c r="I14" s="6" t="s">
        <v>20</v>
      </c>
      <c r="J14" s="6" t="s">
        <v>21</v>
      </c>
      <c r="K14" s="6" t="s">
        <v>419</v>
      </c>
      <c r="L14" s="6" t="s">
        <v>420</v>
      </c>
      <c r="M14" s="7" t="s">
        <v>196</v>
      </c>
    </row>
    <row r="15" ht="99.75" spans="1:13">
      <c r="A15" s="6">
        <v>12</v>
      </c>
      <c r="B15" s="54" t="s">
        <v>439</v>
      </c>
      <c r="C15" s="8" t="s">
        <v>108</v>
      </c>
      <c r="D15" s="54" t="s">
        <v>16</v>
      </c>
      <c r="E15" s="54" t="s">
        <v>17</v>
      </c>
      <c r="F15" s="8">
        <v>37</v>
      </c>
      <c r="G15" s="55" t="s">
        <v>440</v>
      </c>
      <c r="H15" s="8" t="s">
        <v>19</v>
      </c>
      <c r="I15" s="6" t="s">
        <v>20</v>
      </c>
      <c r="J15" s="6" t="s">
        <v>21</v>
      </c>
      <c r="K15" s="6" t="s">
        <v>419</v>
      </c>
      <c r="L15" s="6" t="s">
        <v>420</v>
      </c>
      <c r="M15" s="7" t="s">
        <v>196</v>
      </c>
    </row>
    <row r="16" ht="99.75" spans="1:13">
      <c r="A16" s="6">
        <v>13</v>
      </c>
      <c r="B16" s="54" t="s">
        <v>441</v>
      </c>
      <c r="C16" s="8" t="s">
        <v>108</v>
      </c>
      <c r="D16" s="54" t="s">
        <v>16</v>
      </c>
      <c r="E16" s="54" t="s">
        <v>17</v>
      </c>
      <c r="F16" s="8">
        <v>34</v>
      </c>
      <c r="G16" s="55" t="s">
        <v>442</v>
      </c>
      <c r="H16" s="8" t="s">
        <v>19</v>
      </c>
      <c r="I16" s="6" t="s">
        <v>20</v>
      </c>
      <c r="J16" s="6" t="s">
        <v>21</v>
      </c>
      <c r="K16" s="6" t="s">
        <v>419</v>
      </c>
      <c r="L16" s="6" t="s">
        <v>420</v>
      </c>
      <c r="M16" s="7" t="s">
        <v>196</v>
      </c>
    </row>
    <row r="17" ht="99.75" spans="1:13">
      <c r="A17" s="6">
        <v>14</v>
      </c>
      <c r="B17" s="54" t="s">
        <v>443</v>
      </c>
      <c r="C17" s="8" t="s">
        <v>108</v>
      </c>
      <c r="D17" s="54" t="s">
        <v>16</v>
      </c>
      <c r="E17" s="54" t="s">
        <v>17</v>
      </c>
      <c r="F17" s="8">
        <v>52</v>
      </c>
      <c r="G17" s="55" t="s">
        <v>444</v>
      </c>
      <c r="H17" s="8" t="s">
        <v>27</v>
      </c>
      <c r="I17" s="6" t="s">
        <v>20</v>
      </c>
      <c r="J17" s="6" t="s">
        <v>21</v>
      </c>
      <c r="K17" s="6" t="s">
        <v>419</v>
      </c>
      <c r="L17" s="6" t="s">
        <v>420</v>
      </c>
      <c r="M17" s="7" t="s">
        <v>196</v>
      </c>
    </row>
    <row r="18" ht="85.5" spans="1:13">
      <c r="A18" s="6">
        <v>15</v>
      </c>
      <c r="B18" s="54" t="s">
        <v>445</v>
      </c>
      <c r="C18" s="8" t="s">
        <v>108</v>
      </c>
      <c r="D18" s="54" t="s">
        <v>16</v>
      </c>
      <c r="E18" s="54" t="s">
        <v>17</v>
      </c>
      <c r="F18" s="8">
        <v>32</v>
      </c>
      <c r="G18" s="55" t="s">
        <v>171</v>
      </c>
      <c r="H18" s="8" t="s">
        <v>27</v>
      </c>
      <c r="I18" s="6" t="s">
        <v>20</v>
      </c>
      <c r="J18" s="6" t="s">
        <v>21</v>
      </c>
      <c r="K18" s="6" t="s">
        <v>419</v>
      </c>
      <c r="L18" s="6" t="s">
        <v>420</v>
      </c>
      <c r="M18" s="7" t="s">
        <v>196</v>
      </c>
    </row>
    <row r="19" ht="99.75" spans="1:13">
      <c r="A19" s="6">
        <v>16</v>
      </c>
      <c r="B19" s="54" t="s">
        <v>446</v>
      </c>
      <c r="C19" s="8" t="s">
        <v>105</v>
      </c>
      <c r="D19" s="54" t="s">
        <v>16</v>
      </c>
      <c r="E19" s="54" t="s">
        <v>17</v>
      </c>
      <c r="F19" s="8">
        <v>32</v>
      </c>
      <c r="G19" s="55" t="s">
        <v>447</v>
      </c>
      <c r="H19" s="8" t="s">
        <v>27</v>
      </c>
      <c r="I19" s="6" t="s">
        <v>20</v>
      </c>
      <c r="J19" s="6" t="s">
        <v>21</v>
      </c>
      <c r="K19" s="6" t="s">
        <v>419</v>
      </c>
      <c r="L19" s="6" t="s">
        <v>420</v>
      </c>
      <c r="M19" s="7" t="s">
        <v>196</v>
      </c>
    </row>
    <row r="20" ht="99.75" spans="1:13">
      <c r="A20" s="6">
        <v>17</v>
      </c>
      <c r="B20" s="54" t="s">
        <v>448</v>
      </c>
      <c r="C20" s="8" t="s">
        <v>105</v>
      </c>
      <c r="D20" s="54" t="s">
        <v>16</v>
      </c>
      <c r="E20" s="54" t="s">
        <v>17</v>
      </c>
      <c r="F20" s="8">
        <v>57</v>
      </c>
      <c r="G20" s="55" t="s">
        <v>449</v>
      </c>
      <c r="H20" s="8" t="s">
        <v>27</v>
      </c>
      <c r="I20" s="6" t="s">
        <v>20</v>
      </c>
      <c r="J20" s="6" t="s">
        <v>21</v>
      </c>
      <c r="K20" s="6" t="s">
        <v>419</v>
      </c>
      <c r="L20" s="6" t="s">
        <v>420</v>
      </c>
      <c r="M20" s="7" t="s">
        <v>196</v>
      </c>
    </row>
    <row r="21" ht="99.75" spans="1:13">
      <c r="A21" s="6">
        <v>18</v>
      </c>
      <c r="B21" s="54" t="s">
        <v>450</v>
      </c>
      <c r="C21" s="8" t="s">
        <v>108</v>
      </c>
      <c r="D21" s="54" t="s">
        <v>16</v>
      </c>
      <c r="E21" s="54" t="s">
        <v>17</v>
      </c>
      <c r="F21" s="8">
        <v>29</v>
      </c>
      <c r="G21" s="55" t="s">
        <v>161</v>
      </c>
      <c r="H21" s="8" t="s">
        <v>27</v>
      </c>
      <c r="I21" s="6" t="s">
        <v>20</v>
      </c>
      <c r="J21" s="6" t="s">
        <v>21</v>
      </c>
      <c r="K21" s="6" t="s">
        <v>419</v>
      </c>
      <c r="L21" s="6" t="s">
        <v>420</v>
      </c>
      <c r="M21" s="7" t="s">
        <v>196</v>
      </c>
    </row>
    <row r="22" ht="99.75" spans="1:13">
      <c r="A22" s="6">
        <v>19</v>
      </c>
      <c r="B22" s="54" t="s">
        <v>451</v>
      </c>
      <c r="C22" s="8" t="s">
        <v>108</v>
      </c>
      <c r="D22" s="54" t="s">
        <v>16</v>
      </c>
      <c r="E22" s="54" t="s">
        <v>17</v>
      </c>
      <c r="F22" s="8">
        <v>34</v>
      </c>
      <c r="G22" s="55" t="s">
        <v>187</v>
      </c>
      <c r="H22" s="8" t="s">
        <v>27</v>
      </c>
      <c r="I22" s="6" t="s">
        <v>20</v>
      </c>
      <c r="J22" s="6" t="s">
        <v>21</v>
      </c>
      <c r="K22" s="6" t="s">
        <v>419</v>
      </c>
      <c r="L22" s="6" t="s">
        <v>420</v>
      </c>
      <c r="M22" s="7" t="s">
        <v>196</v>
      </c>
    </row>
    <row r="23" ht="99.75" spans="1:13">
      <c r="A23" s="6">
        <v>20</v>
      </c>
      <c r="B23" s="54" t="s">
        <v>452</v>
      </c>
      <c r="C23" s="8" t="s">
        <v>108</v>
      </c>
      <c r="D23" s="54" t="s">
        <v>16</v>
      </c>
      <c r="E23" s="54" t="s">
        <v>17</v>
      </c>
      <c r="F23" s="8">
        <v>49</v>
      </c>
      <c r="G23" s="55" t="s">
        <v>453</v>
      </c>
      <c r="H23" s="8" t="s">
        <v>19</v>
      </c>
      <c r="I23" s="6" t="s">
        <v>20</v>
      </c>
      <c r="J23" s="6" t="s">
        <v>21</v>
      </c>
      <c r="K23" s="6" t="s">
        <v>419</v>
      </c>
      <c r="L23" s="6" t="s">
        <v>420</v>
      </c>
      <c r="M23" s="7" t="s">
        <v>196</v>
      </c>
    </row>
    <row r="24" ht="99.75" spans="1:13">
      <c r="A24" s="6">
        <v>21</v>
      </c>
      <c r="B24" s="54" t="s">
        <v>454</v>
      </c>
      <c r="C24" s="8" t="s">
        <v>108</v>
      </c>
      <c r="D24" s="54" t="s">
        <v>16</v>
      </c>
      <c r="E24" s="54" t="s">
        <v>17</v>
      </c>
      <c r="F24" s="8">
        <v>33</v>
      </c>
      <c r="G24" s="55" t="s">
        <v>455</v>
      </c>
      <c r="H24" s="8" t="s">
        <v>27</v>
      </c>
      <c r="I24" s="6" t="s">
        <v>20</v>
      </c>
      <c r="J24" s="6" t="s">
        <v>21</v>
      </c>
      <c r="K24" s="6" t="s">
        <v>419</v>
      </c>
      <c r="L24" s="6" t="s">
        <v>420</v>
      </c>
      <c r="M24" s="7" t="s">
        <v>196</v>
      </c>
    </row>
    <row r="25" ht="99.75" spans="1:13">
      <c r="A25" s="6">
        <v>22</v>
      </c>
      <c r="B25" s="54" t="s">
        <v>456</v>
      </c>
      <c r="C25" s="8" t="s">
        <v>108</v>
      </c>
      <c r="D25" s="54" t="s">
        <v>16</v>
      </c>
      <c r="E25" s="54" t="s">
        <v>17</v>
      </c>
      <c r="F25" s="8">
        <v>29</v>
      </c>
      <c r="G25" s="55" t="s">
        <v>457</v>
      </c>
      <c r="H25" s="8" t="s">
        <v>19</v>
      </c>
      <c r="I25" s="6" t="s">
        <v>20</v>
      </c>
      <c r="J25" s="6" t="s">
        <v>21</v>
      </c>
      <c r="K25" s="6" t="s">
        <v>419</v>
      </c>
      <c r="L25" s="6" t="s">
        <v>420</v>
      </c>
      <c r="M25" s="7" t="s">
        <v>196</v>
      </c>
    </row>
    <row r="26" ht="99.75" spans="1:13">
      <c r="A26" s="6">
        <v>23</v>
      </c>
      <c r="B26" s="54" t="s">
        <v>458</v>
      </c>
      <c r="C26" s="8" t="s">
        <v>108</v>
      </c>
      <c r="D26" s="54" t="s">
        <v>16</v>
      </c>
      <c r="E26" s="54" t="s">
        <v>17</v>
      </c>
      <c r="F26" s="8">
        <v>33</v>
      </c>
      <c r="G26" s="55" t="s">
        <v>459</v>
      </c>
      <c r="H26" s="8" t="s">
        <v>27</v>
      </c>
      <c r="I26" s="6" t="s">
        <v>20</v>
      </c>
      <c r="J26" s="6" t="s">
        <v>21</v>
      </c>
      <c r="K26" s="6" t="s">
        <v>419</v>
      </c>
      <c r="L26" s="6" t="s">
        <v>420</v>
      </c>
      <c r="M26" s="7" t="s">
        <v>196</v>
      </c>
    </row>
    <row r="27" ht="99.75" spans="1:13">
      <c r="A27" s="6">
        <v>24</v>
      </c>
      <c r="B27" s="54" t="s">
        <v>460</v>
      </c>
      <c r="C27" s="8" t="s">
        <v>108</v>
      </c>
      <c r="D27" s="54" t="s">
        <v>16</v>
      </c>
      <c r="E27" s="54" t="s">
        <v>17</v>
      </c>
      <c r="F27" s="8">
        <v>42</v>
      </c>
      <c r="G27" s="55" t="s">
        <v>461</v>
      </c>
      <c r="H27" s="8" t="s">
        <v>27</v>
      </c>
      <c r="I27" s="6" t="s">
        <v>20</v>
      </c>
      <c r="J27" s="6" t="s">
        <v>21</v>
      </c>
      <c r="K27" s="6" t="s">
        <v>419</v>
      </c>
      <c r="L27" s="6" t="s">
        <v>420</v>
      </c>
      <c r="M27" s="7" t="s">
        <v>196</v>
      </c>
    </row>
    <row r="28" ht="99.75" spans="1:13">
      <c r="A28" s="6">
        <v>25</v>
      </c>
      <c r="B28" s="54" t="s">
        <v>462</v>
      </c>
      <c r="C28" s="8" t="s">
        <v>105</v>
      </c>
      <c r="D28" s="54" t="s">
        <v>16</v>
      </c>
      <c r="E28" s="54" t="s">
        <v>17</v>
      </c>
      <c r="F28" s="8">
        <v>29</v>
      </c>
      <c r="G28" s="55" t="s">
        <v>449</v>
      </c>
      <c r="H28" s="8" t="s">
        <v>27</v>
      </c>
      <c r="I28" s="6" t="s">
        <v>20</v>
      </c>
      <c r="J28" s="6" t="s">
        <v>21</v>
      </c>
      <c r="K28" s="6" t="s">
        <v>419</v>
      </c>
      <c r="L28" s="6" t="s">
        <v>420</v>
      </c>
      <c r="M28" s="7" t="s">
        <v>196</v>
      </c>
    </row>
    <row r="29" ht="99.75" spans="1:13">
      <c r="A29" s="6">
        <v>26</v>
      </c>
      <c r="B29" s="54" t="s">
        <v>463</v>
      </c>
      <c r="C29" s="8" t="s">
        <v>105</v>
      </c>
      <c r="D29" s="54" t="s">
        <v>16</v>
      </c>
      <c r="E29" s="54" t="s">
        <v>17</v>
      </c>
      <c r="F29" s="8">
        <v>37</v>
      </c>
      <c r="G29" s="55" t="s">
        <v>464</v>
      </c>
      <c r="H29" s="8" t="s">
        <v>27</v>
      </c>
      <c r="I29" s="6" t="s">
        <v>20</v>
      </c>
      <c r="J29" s="6" t="s">
        <v>21</v>
      </c>
      <c r="K29" s="6" t="s">
        <v>419</v>
      </c>
      <c r="L29" s="6" t="s">
        <v>420</v>
      </c>
      <c r="M29" s="7" t="s">
        <v>196</v>
      </c>
    </row>
    <row r="30" ht="85.5" spans="1:13">
      <c r="A30" s="6">
        <v>27</v>
      </c>
      <c r="B30" s="54" t="s">
        <v>465</v>
      </c>
      <c r="C30" s="8" t="s">
        <v>108</v>
      </c>
      <c r="D30" s="54" t="s">
        <v>16</v>
      </c>
      <c r="E30" s="54" t="s">
        <v>17</v>
      </c>
      <c r="F30" s="8">
        <v>33</v>
      </c>
      <c r="G30" s="55" t="s">
        <v>171</v>
      </c>
      <c r="H30" s="8" t="s">
        <v>27</v>
      </c>
      <c r="I30" s="6" t="s">
        <v>20</v>
      </c>
      <c r="J30" s="6" t="s">
        <v>21</v>
      </c>
      <c r="K30" s="6" t="s">
        <v>419</v>
      </c>
      <c r="L30" s="6" t="s">
        <v>420</v>
      </c>
      <c r="M30" s="7" t="s">
        <v>196</v>
      </c>
    </row>
    <row r="31" ht="85.5" spans="1:13">
      <c r="A31" s="6">
        <v>28</v>
      </c>
      <c r="B31" s="54" t="s">
        <v>466</v>
      </c>
      <c r="C31" s="8" t="s">
        <v>108</v>
      </c>
      <c r="D31" s="54" t="s">
        <v>16</v>
      </c>
      <c r="E31" s="54" t="s">
        <v>17</v>
      </c>
      <c r="F31" s="8">
        <v>37</v>
      </c>
      <c r="G31" s="55" t="s">
        <v>171</v>
      </c>
      <c r="H31" s="8" t="s">
        <v>27</v>
      </c>
      <c r="I31" s="6" t="s">
        <v>20</v>
      </c>
      <c r="J31" s="6" t="s">
        <v>21</v>
      </c>
      <c r="K31" s="6" t="s">
        <v>419</v>
      </c>
      <c r="L31" s="6" t="s">
        <v>420</v>
      </c>
      <c r="M31" s="7" t="s">
        <v>196</v>
      </c>
    </row>
    <row r="32" ht="99.75" spans="1:13">
      <c r="A32" s="6">
        <v>29</v>
      </c>
      <c r="B32" s="54" t="s">
        <v>467</v>
      </c>
      <c r="C32" s="8" t="s">
        <v>105</v>
      </c>
      <c r="D32" s="54" t="s">
        <v>16</v>
      </c>
      <c r="E32" s="54" t="s">
        <v>17</v>
      </c>
      <c r="F32" s="8">
        <v>44</v>
      </c>
      <c r="G32" s="55" t="s">
        <v>134</v>
      </c>
      <c r="H32" s="8" t="s">
        <v>27</v>
      </c>
      <c r="I32" s="6" t="s">
        <v>20</v>
      </c>
      <c r="J32" s="6" t="s">
        <v>21</v>
      </c>
      <c r="K32" s="6" t="s">
        <v>419</v>
      </c>
      <c r="L32" s="6" t="s">
        <v>420</v>
      </c>
      <c r="M32" s="7" t="s">
        <v>196</v>
      </c>
    </row>
    <row r="33" ht="99.75" spans="1:13">
      <c r="A33" s="6">
        <v>30</v>
      </c>
      <c r="B33" s="54" t="s">
        <v>199</v>
      </c>
      <c r="C33" s="8" t="s">
        <v>108</v>
      </c>
      <c r="D33" s="54" t="s">
        <v>16</v>
      </c>
      <c r="E33" s="54" t="s">
        <v>17</v>
      </c>
      <c r="F33" s="8">
        <v>36</v>
      </c>
      <c r="G33" s="55" t="s">
        <v>468</v>
      </c>
      <c r="H33" s="8" t="s">
        <v>27</v>
      </c>
      <c r="I33" s="6" t="s">
        <v>20</v>
      </c>
      <c r="J33" s="6" t="s">
        <v>21</v>
      </c>
      <c r="K33" s="6" t="s">
        <v>419</v>
      </c>
      <c r="L33" s="6" t="s">
        <v>420</v>
      </c>
      <c r="M33" s="7" t="s">
        <v>196</v>
      </c>
    </row>
    <row r="34" ht="99.75" spans="1:13">
      <c r="A34" s="6">
        <v>31</v>
      </c>
      <c r="B34" s="54" t="s">
        <v>469</v>
      </c>
      <c r="C34" s="8" t="s">
        <v>105</v>
      </c>
      <c r="D34" s="54" t="s">
        <v>16</v>
      </c>
      <c r="E34" s="54" t="s">
        <v>109</v>
      </c>
      <c r="F34" s="8">
        <v>32</v>
      </c>
      <c r="G34" s="55" t="s">
        <v>470</v>
      </c>
      <c r="H34" s="8" t="s">
        <v>19</v>
      </c>
      <c r="I34" s="6" t="s">
        <v>20</v>
      </c>
      <c r="J34" s="6" t="s">
        <v>21</v>
      </c>
      <c r="K34" s="6" t="s">
        <v>419</v>
      </c>
      <c r="L34" s="6" t="s">
        <v>420</v>
      </c>
      <c r="M34" s="7" t="s">
        <v>196</v>
      </c>
    </row>
    <row r="35" ht="99.75" spans="1:13">
      <c r="A35" s="6">
        <v>32</v>
      </c>
      <c r="B35" s="54" t="s">
        <v>471</v>
      </c>
      <c r="C35" s="8" t="s">
        <v>105</v>
      </c>
      <c r="D35" s="54" t="s">
        <v>16</v>
      </c>
      <c r="E35" s="54" t="s">
        <v>109</v>
      </c>
      <c r="F35" s="8">
        <v>34</v>
      </c>
      <c r="G35" s="55" t="s">
        <v>472</v>
      </c>
      <c r="H35" s="8" t="s">
        <v>27</v>
      </c>
      <c r="I35" s="6" t="s">
        <v>20</v>
      </c>
      <c r="J35" s="6" t="s">
        <v>21</v>
      </c>
      <c r="K35" s="6" t="s">
        <v>419</v>
      </c>
      <c r="L35" s="6" t="s">
        <v>420</v>
      </c>
      <c r="M35" s="7" t="s">
        <v>196</v>
      </c>
    </row>
    <row r="36" ht="85.5" spans="1:13">
      <c r="A36" s="6">
        <v>33</v>
      </c>
      <c r="B36" s="54" t="s">
        <v>473</v>
      </c>
      <c r="C36" s="8" t="s">
        <v>108</v>
      </c>
      <c r="D36" s="54" t="s">
        <v>16</v>
      </c>
      <c r="E36" s="54" t="s">
        <v>17</v>
      </c>
      <c r="F36" s="8">
        <v>42</v>
      </c>
      <c r="G36" s="55" t="s">
        <v>171</v>
      </c>
      <c r="H36" s="8" t="s">
        <v>27</v>
      </c>
      <c r="I36" s="6" t="s">
        <v>20</v>
      </c>
      <c r="J36" s="6" t="s">
        <v>21</v>
      </c>
      <c r="K36" s="6" t="s">
        <v>419</v>
      </c>
      <c r="L36" s="6" t="s">
        <v>420</v>
      </c>
      <c r="M36" s="7" t="s">
        <v>196</v>
      </c>
    </row>
    <row r="37" ht="85.5" spans="1:13">
      <c r="A37" s="6">
        <v>34</v>
      </c>
      <c r="B37" s="54" t="s">
        <v>474</v>
      </c>
      <c r="C37" s="8" t="s">
        <v>108</v>
      </c>
      <c r="D37" s="54" t="s">
        <v>16</v>
      </c>
      <c r="E37" s="54" t="s">
        <v>17</v>
      </c>
      <c r="F37" s="8">
        <v>54</v>
      </c>
      <c r="G37" s="55" t="s">
        <v>171</v>
      </c>
      <c r="H37" s="8" t="s">
        <v>27</v>
      </c>
      <c r="I37" s="6" t="s">
        <v>20</v>
      </c>
      <c r="J37" s="6" t="s">
        <v>21</v>
      </c>
      <c r="K37" s="6" t="s">
        <v>419</v>
      </c>
      <c r="L37" s="6" t="s">
        <v>420</v>
      </c>
      <c r="M37" s="7" t="s">
        <v>196</v>
      </c>
    </row>
    <row r="38" ht="85.5" spans="1:13">
      <c r="A38" s="6">
        <v>35</v>
      </c>
      <c r="B38" s="54" t="s">
        <v>475</v>
      </c>
      <c r="C38" s="8" t="s">
        <v>108</v>
      </c>
      <c r="D38" s="54" t="s">
        <v>16</v>
      </c>
      <c r="E38" s="54" t="s">
        <v>17</v>
      </c>
      <c r="F38" s="8">
        <v>40</v>
      </c>
      <c r="G38" s="55" t="s">
        <v>171</v>
      </c>
      <c r="H38" s="8" t="s">
        <v>27</v>
      </c>
      <c r="I38" s="6" t="s">
        <v>20</v>
      </c>
      <c r="J38" s="6" t="s">
        <v>21</v>
      </c>
      <c r="K38" s="6" t="s">
        <v>419</v>
      </c>
      <c r="L38" s="6" t="s">
        <v>420</v>
      </c>
      <c r="M38" s="7" t="s">
        <v>196</v>
      </c>
    </row>
    <row r="39" ht="99.75" spans="1:13">
      <c r="A39" s="6">
        <v>36</v>
      </c>
      <c r="B39" s="54" t="s">
        <v>476</v>
      </c>
      <c r="C39" s="8" t="s">
        <v>108</v>
      </c>
      <c r="D39" s="54" t="s">
        <v>16</v>
      </c>
      <c r="E39" s="54" t="s">
        <v>17</v>
      </c>
      <c r="F39" s="8">
        <v>48</v>
      </c>
      <c r="G39" s="55" t="s">
        <v>477</v>
      </c>
      <c r="H39" s="8" t="s">
        <v>27</v>
      </c>
      <c r="I39" s="6" t="s">
        <v>20</v>
      </c>
      <c r="J39" s="6" t="s">
        <v>21</v>
      </c>
      <c r="K39" s="6" t="s">
        <v>419</v>
      </c>
      <c r="L39" s="6" t="s">
        <v>420</v>
      </c>
      <c r="M39" s="7" t="s">
        <v>196</v>
      </c>
    </row>
    <row r="40" ht="99.75" spans="1:13">
      <c r="A40" s="6">
        <v>37</v>
      </c>
      <c r="B40" s="54" t="s">
        <v>478</v>
      </c>
      <c r="C40" s="8" t="s">
        <v>108</v>
      </c>
      <c r="D40" s="54" t="s">
        <v>16</v>
      </c>
      <c r="E40" s="54" t="s">
        <v>17</v>
      </c>
      <c r="F40" s="8">
        <v>34</v>
      </c>
      <c r="G40" s="55" t="s">
        <v>479</v>
      </c>
      <c r="H40" s="8" t="s">
        <v>27</v>
      </c>
      <c r="I40" s="6" t="s">
        <v>20</v>
      </c>
      <c r="J40" s="6" t="s">
        <v>21</v>
      </c>
      <c r="K40" s="6" t="s">
        <v>419</v>
      </c>
      <c r="L40" s="6" t="s">
        <v>420</v>
      </c>
      <c r="M40" s="7" t="s">
        <v>196</v>
      </c>
    </row>
    <row r="41" ht="99.75" spans="1:13">
      <c r="A41" s="6">
        <v>38</v>
      </c>
      <c r="B41" s="54" t="s">
        <v>480</v>
      </c>
      <c r="C41" s="8" t="s">
        <v>108</v>
      </c>
      <c r="D41" s="54" t="s">
        <v>16</v>
      </c>
      <c r="E41" s="54" t="s">
        <v>17</v>
      </c>
      <c r="F41" s="8">
        <v>54</v>
      </c>
      <c r="G41" s="55" t="s">
        <v>479</v>
      </c>
      <c r="H41" s="8" t="s">
        <v>27</v>
      </c>
      <c r="I41" s="6" t="s">
        <v>20</v>
      </c>
      <c r="J41" s="6" t="s">
        <v>21</v>
      </c>
      <c r="K41" s="6" t="s">
        <v>419</v>
      </c>
      <c r="L41" s="6" t="s">
        <v>420</v>
      </c>
      <c r="M41" s="7" t="s">
        <v>196</v>
      </c>
    </row>
    <row r="42" ht="99.75" spans="1:13">
      <c r="A42" s="6">
        <v>39</v>
      </c>
      <c r="B42" s="54" t="s">
        <v>481</v>
      </c>
      <c r="C42" s="8" t="s">
        <v>108</v>
      </c>
      <c r="D42" s="54" t="s">
        <v>16</v>
      </c>
      <c r="E42" s="54" t="s">
        <v>17</v>
      </c>
      <c r="F42" s="8">
        <v>35</v>
      </c>
      <c r="G42" s="55" t="s">
        <v>479</v>
      </c>
      <c r="H42" s="8" t="s">
        <v>27</v>
      </c>
      <c r="I42" s="6" t="s">
        <v>20</v>
      </c>
      <c r="J42" s="6" t="s">
        <v>21</v>
      </c>
      <c r="K42" s="6" t="s">
        <v>419</v>
      </c>
      <c r="L42" s="6" t="s">
        <v>420</v>
      </c>
      <c r="M42" s="7" t="s">
        <v>196</v>
      </c>
    </row>
    <row r="43" ht="99.75" spans="1:13">
      <c r="A43" s="6">
        <v>40</v>
      </c>
      <c r="B43" s="54" t="s">
        <v>482</v>
      </c>
      <c r="C43" s="8" t="s">
        <v>108</v>
      </c>
      <c r="D43" s="54" t="s">
        <v>16</v>
      </c>
      <c r="E43" s="54" t="s">
        <v>17</v>
      </c>
      <c r="F43" s="8">
        <v>33</v>
      </c>
      <c r="G43" s="55" t="s">
        <v>479</v>
      </c>
      <c r="H43" s="8" t="s">
        <v>27</v>
      </c>
      <c r="I43" s="6" t="s">
        <v>20</v>
      </c>
      <c r="J43" s="6" t="s">
        <v>21</v>
      </c>
      <c r="K43" s="6" t="s">
        <v>419</v>
      </c>
      <c r="L43" s="6" t="s">
        <v>420</v>
      </c>
      <c r="M43" s="7" t="s">
        <v>196</v>
      </c>
    </row>
    <row r="44" ht="85.5" spans="1:13">
      <c r="A44" s="6">
        <v>41</v>
      </c>
      <c r="B44" s="54" t="s">
        <v>483</v>
      </c>
      <c r="C44" s="8" t="s">
        <v>108</v>
      </c>
      <c r="D44" s="54" t="s">
        <v>16</v>
      </c>
      <c r="E44" s="54" t="s">
        <v>484</v>
      </c>
      <c r="F44" s="8">
        <v>35</v>
      </c>
      <c r="G44" s="55" t="s">
        <v>485</v>
      </c>
      <c r="H44" s="8" t="s">
        <v>27</v>
      </c>
      <c r="I44" s="6" t="s">
        <v>20</v>
      </c>
      <c r="J44" s="6" t="s">
        <v>21</v>
      </c>
      <c r="K44" s="6" t="s">
        <v>419</v>
      </c>
      <c r="L44" s="6" t="s">
        <v>420</v>
      </c>
      <c r="M44" s="7" t="s">
        <v>196</v>
      </c>
    </row>
    <row r="45" ht="85.5" spans="1:13">
      <c r="A45" s="6">
        <v>42</v>
      </c>
      <c r="B45" s="54" t="s">
        <v>486</v>
      </c>
      <c r="C45" s="8" t="s">
        <v>105</v>
      </c>
      <c r="D45" s="54" t="s">
        <v>16</v>
      </c>
      <c r="E45" s="54" t="s">
        <v>17</v>
      </c>
      <c r="F45" s="8">
        <v>57</v>
      </c>
      <c r="G45" s="55" t="s">
        <v>171</v>
      </c>
      <c r="H45" s="8" t="s">
        <v>27</v>
      </c>
      <c r="I45" s="6" t="s">
        <v>20</v>
      </c>
      <c r="J45" s="6" t="s">
        <v>21</v>
      </c>
      <c r="K45" s="6" t="s">
        <v>419</v>
      </c>
      <c r="L45" s="6" t="s">
        <v>420</v>
      </c>
      <c r="M45" s="7" t="s">
        <v>196</v>
      </c>
    </row>
    <row r="46" ht="85.5" spans="1:13">
      <c r="A46" s="6">
        <v>43</v>
      </c>
      <c r="B46" s="54" t="s">
        <v>487</v>
      </c>
      <c r="C46" s="8" t="s">
        <v>108</v>
      </c>
      <c r="D46" s="54" t="s">
        <v>16</v>
      </c>
      <c r="E46" s="54" t="s">
        <v>17</v>
      </c>
      <c r="F46" s="8">
        <v>36</v>
      </c>
      <c r="G46" s="55" t="s">
        <v>488</v>
      </c>
      <c r="H46" s="8" t="s">
        <v>27</v>
      </c>
      <c r="I46" s="6" t="s">
        <v>20</v>
      </c>
      <c r="J46" s="6" t="s">
        <v>21</v>
      </c>
      <c r="K46" s="6" t="s">
        <v>419</v>
      </c>
      <c r="L46" s="6" t="s">
        <v>420</v>
      </c>
      <c r="M46" s="7" t="s">
        <v>196</v>
      </c>
    </row>
    <row r="47" ht="99.75" spans="1:13">
      <c r="A47" s="6">
        <v>44</v>
      </c>
      <c r="B47" s="54" t="s">
        <v>489</v>
      </c>
      <c r="C47" s="8" t="s">
        <v>108</v>
      </c>
      <c r="D47" s="54" t="s">
        <v>16</v>
      </c>
      <c r="E47" s="54" t="s">
        <v>17</v>
      </c>
      <c r="F47" s="8">
        <v>36</v>
      </c>
      <c r="G47" s="55" t="s">
        <v>490</v>
      </c>
      <c r="H47" s="8" t="s">
        <v>27</v>
      </c>
      <c r="I47" s="6" t="s">
        <v>20</v>
      </c>
      <c r="J47" s="6" t="s">
        <v>21</v>
      </c>
      <c r="K47" s="6" t="s">
        <v>419</v>
      </c>
      <c r="L47" s="6" t="s">
        <v>420</v>
      </c>
      <c r="M47" s="7" t="s">
        <v>196</v>
      </c>
    </row>
    <row r="48" ht="99.75" spans="1:13">
      <c r="A48" s="6">
        <v>45</v>
      </c>
      <c r="B48" s="54" t="s">
        <v>491</v>
      </c>
      <c r="C48" s="8" t="s">
        <v>108</v>
      </c>
      <c r="D48" s="54" t="s">
        <v>16</v>
      </c>
      <c r="E48" s="54" t="s">
        <v>17</v>
      </c>
      <c r="F48" s="8">
        <v>33</v>
      </c>
      <c r="G48" s="55" t="s">
        <v>492</v>
      </c>
      <c r="H48" s="8" t="s">
        <v>27</v>
      </c>
      <c r="I48" s="6" t="s">
        <v>20</v>
      </c>
      <c r="J48" s="6" t="s">
        <v>21</v>
      </c>
      <c r="K48" s="6" t="s">
        <v>419</v>
      </c>
      <c r="L48" s="6" t="s">
        <v>420</v>
      </c>
      <c r="M48" s="7" t="s">
        <v>196</v>
      </c>
    </row>
    <row r="49" ht="99.75" spans="1:13">
      <c r="A49" s="6">
        <v>46</v>
      </c>
      <c r="B49" s="54" t="s">
        <v>493</v>
      </c>
      <c r="C49" s="8" t="s">
        <v>105</v>
      </c>
      <c r="D49" s="54" t="s">
        <v>16</v>
      </c>
      <c r="E49" s="54" t="s">
        <v>17</v>
      </c>
      <c r="F49" s="8">
        <v>54</v>
      </c>
      <c r="G49" s="55" t="s">
        <v>494</v>
      </c>
      <c r="H49" s="8" t="s">
        <v>19</v>
      </c>
      <c r="I49" s="6" t="s">
        <v>20</v>
      </c>
      <c r="J49" s="6" t="s">
        <v>21</v>
      </c>
      <c r="K49" s="6" t="s">
        <v>419</v>
      </c>
      <c r="L49" s="6" t="s">
        <v>420</v>
      </c>
      <c r="M49" s="7" t="s">
        <v>196</v>
      </c>
    </row>
    <row r="50" ht="85.5" spans="1:13">
      <c r="A50" s="6">
        <v>47</v>
      </c>
      <c r="B50" s="54" t="s">
        <v>495</v>
      </c>
      <c r="C50" s="8" t="s">
        <v>105</v>
      </c>
      <c r="D50" s="54" t="s">
        <v>16</v>
      </c>
      <c r="E50" s="54" t="s">
        <v>17</v>
      </c>
      <c r="F50" s="8">
        <v>38</v>
      </c>
      <c r="G50" s="55" t="s">
        <v>171</v>
      </c>
      <c r="H50" s="8" t="s">
        <v>27</v>
      </c>
      <c r="I50" s="6" t="s">
        <v>20</v>
      </c>
      <c r="J50" s="6" t="s">
        <v>21</v>
      </c>
      <c r="K50" s="6" t="s">
        <v>419</v>
      </c>
      <c r="L50" s="6" t="s">
        <v>420</v>
      </c>
      <c r="M50" s="7" t="s">
        <v>196</v>
      </c>
    </row>
    <row r="51" ht="99.75" spans="1:13">
      <c r="A51" s="6">
        <v>48</v>
      </c>
      <c r="B51" s="54" t="s">
        <v>496</v>
      </c>
      <c r="C51" s="8" t="s">
        <v>108</v>
      </c>
      <c r="D51" s="54" t="s">
        <v>16</v>
      </c>
      <c r="E51" s="54" t="s">
        <v>17</v>
      </c>
      <c r="F51" s="8">
        <v>47</v>
      </c>
      <c r="G51" s="55" t="s">
        <v>497</v>
      </c>
      <c r="H51" s="8" t="s">
        <v>27</v>
      </c>
      <c r="I51" s="6" t="s">
        <v>20</v>
      </c>
      <c r="J51" s="6" t="s">
        <v>21</v>
      </c>
      <c r="K51" s="6" t="s">
        <v>419</v>
      </c>
      <c r="L51" s="6" t="s">
        <v>420</v>
      </c>
      <c r="M51" s="7" t="s">
        <v>196</v>
      </c>
    </row>
    <row r="52" ht="99.75" spans="1:13">
      <c r="A52" s="6">
        <v>49</v>
      </c>
      <c r="B52" s="54" t="s">
        <v>498</v>
      </c>
      <c r="C52" s="8" t="s">
        <v>108</v>
      </c>
      <c r="D52" s="54" t="s">
        <v>16</v>
      </c>
      <c r="E52" s="54" t="s">
        <v>17</v>
      </c>
      <c r="F52" s="8">
        <v>50</v>
      </c>
      <c r="G52" s="55" t="s">
        <v>499</v>
      </c>
      <c r="H52" s="8" t="s">
        <v>27</v>
      </c>
      <c r="I52" s="6" t="s">
        <v>20</v>
      </c>
      <c r="J52" s="6" t="s">
        <v>21</v>
      </c>
      <c r="K52" s="6" t="s">
        <v>419</v>
      </c>
      <c r="L52" s="6" t="s">
        <v>420</v>
      </c>
      <c r="M52" s="7" t="s">
        <v>196</v>
      </c>
    </row>
  </sheetData>
  <mergeCells count="2">
    <mergeCell ref="A1:M1"/>
    <mergeCell ref="I2:M2"/>
  </mergeCells>
  <conditionalFormatting sqref="B3:B52">
    <cfRule type="duplicateValues" dxfId="0" priority="1"/>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workbookViewId="0">
      <selection activeCell="N1" sqref="N$1:N$1048576"/>
    </sheetView>
  </sheetViews>
  <sheetFormatPr defaultColWidth="9" defaultRowHeight="13.5"/>
  <sheetData>
    <row r="1" ht="25.5" spans="1:13">
      <c r="A1" s="2" t="s">
        <v>192</v>
      </c>
      <c r="B1" s="2"/>
      <c r="C1" s="2"/>
      <c r="D1" s="2"/>
      <c r="E1" s="2"/>
      <c r="F1" s="2"/>
      <c r="G1" s="47"/>
      <c r="H1" s="2"/>
      <c r="I1" s="2"/>
      <c r="J1" s="2"/>
      <c r="K1" s="2"/>
      <c r="L1" s="2"/>
      <c r="M1" s="2"/>
    </row>
    <row r="2" ht="18.75" spans="1:13">
      <c r="A2" s="48" t="s">
        <v>343</v>
      </c>
      <c r="B2" s="48"/>
      <c r="C2" s="48"/>
      <c r="D2" s="48"/>
      <c r="E2" s="48"/>
      <c r="F2" s="48"/>
      <c r="G2" s="49"/>
      <c r="H2" s="5"/>
      <c r="I2" s="5"/>
      <c r="J2" s="5"/>
      <c r="K2" s="5"/>
      <c r="L2" s="5"/>
      <c r="M2" s="5"/>
    </row>
    <row r="3" ht="57" spans="1:13">
      <c r="A3" s="6" t="s">
        <v>2</v>
      </c>
      <c r="B3" s="8" t="s">
        <v>3</v>
      </c>
      <c r="C3" s="8" t="s">
        <v>4</v>
      </c>
      <c r="D3" s="8" t="s">
        <v>5</v>
      </c>
      <c r="E3" s="8" t="s">
        <v>6</v>
      </c>
      <c r="F3" s="9" t="s">
        <v>7</v>
      </c>
      <c r="G3" s="6" t="s">
        <v>8</v>
      </c>
      <c r="H3" s="8" t="s">
        <v>9</v>
      </c>
      <c r="I3" s="6" t="s">
        <v>10</v>
      </c>
      <c r="J3" s="6" t="s">
        <v>11</v>
      </c>
      <c r="K3" s="6" t="s">
        <v>12</v>
      </c>
      <c r="L3" s="6" t="s">
        <v>13</v>
      </c>
      <c r="M3" s="6" t="s">
        <v>14</v>
      </c>
    </row>
    <row r="4" ht="72" spans="1:13">
      <c r="A4" s="6">
        <v>1</v>
      </c>
      <c r="B4" s="42" t="s">
        <v>500</v>
      </c>
      <c r="C4" s="42" t="s">
        <v>108</v>
      </c>
      <c r="D4" s="9" t="s">
        <v>16</v>
      </c>
      <c r="E4" s="42" t="s">
        <v>17</v>
      </c>
      <c r="F4" s="43">
        <v>31</v>
      </c>
      <c r="G4" s="50" t="s">
        <v>501</v>
      </c>
      <c r="H4" s="51" t="s">
        <v>19</v>
      </c>
      <c r="I4" s="6" t="s">
        <v>20</v>
      </c>
      <c r="J4" s="6" t="s">
        <v>21</v>
      </c>
      <c r="K4" s="6" t="s">
        <v>347</v>
      </c>
      <c r="L4" s="6" t="s">
        <v>502</v>
      </c>
      <c r="M4" s="7" t="s">
        <v>196</v>
      </c>
    </row>
    <row r="5" ht="72" spans="1:13">
      <c r="A5" s="6">
        <v>2</v>
      </c>
      <c r="B5" s="42" t="s">
        <v>503</v>
      </c>
      <c r="C5" s="42" t="s">
        <v>108</v>
      </c>
      <c r="D5" s="9" t="s">
        <v>16</v>
      </c>
      <c r="E5" s="42" t="s">
        <v>17</v>
      </c>
      <c r="F5" s="43">
        <v>51</v>
      </c>
      <c r="G5" s="50" t="s">
        <v>504</v>
      </c>
      <c r="H5" s="51" t="s">
        <v>27</v>
      </c>
      <c r="I5" s="6" t="s">
        <v>20</v>
      </c>
      <c r="J5" s="6" t="s">
        <v>21</v>
      </c>
      <c r="K5" s="6" t="s">
        <v>347</v>
      </c>
      <c r="L5" s="6" t="s">
        <v>502</v>
      </c>
      <c r="M5" s="7" t="s">
        <v>196</v>
      </c>
    </row>
    <row r="6" ht="72" spans="1:13">
      <c r="A6" s="6">
        <v>3</v>
      </c>
      <c r="B6" s="42" t="s">
        <v>505</v>
      </c>
      <c r="C6" s="42" t="s">
        <v>108</v>
      </c>
      <c r="D6" s="9" t="s">
        <v>16</v>
      </c>
      <c r="E6" s="42" t="s">
        <v>17</v>
      </c>
      <c r="F6" s="43">
        <v>50</v>
      </c>
      <c r="G6" s="50" t="s">
        <v>506</v>
      </c>
      <c r="H6" s="51" t="s">
        <v>19</v>
      </c>
      <c r="I6" s="6" t="s">
        <v>20</v>
      </c>
      <c r="J6" s="6" t="s">
        <v>21</v>
      </c>
      <c r="K6" s="6" t="s">
        <v>347</v>
      </c>
      <c r="L6" s="6" t="s">
        <v>502</v>
      </c>
      <c r="M6" s="7" t="s">
        <v>196</v>
      </c>
    </row>
    <row r="7" ht="72" spans="1:13">
      <c r="A7" s="6">
        <v>4</v>
      </c>
      <c r="B7" s="42" t="s">
        <v>507</v>
      </c>
      <c r="C7" s="42" t="s">
        <v>108</v>
      </c>
      <c r="D7" s="9" t="s">
        <v>16</v>
      </c>
      <c r="E7" s="42" t="s">
        <v>17</v>
      </c>
      <c r="F7" s="43">
        <v>33</v>
      </c>
      <c r="G7" s="50" t="s">
        <v>508</v>
      </c>
      <c r="H7" s="51" t="s">
        <v>27</v>
      </c>
      <c r="I7" s="6" t="s">
        <v>20</v>
      </c>
      <c r="J7" s="6" t="s">
        <v>21</v>
      </c>
      <c r="K7" s="6" t="s">
        <v>347</v>
      </c>
      <c r="L7" s="6" t="s">
        <v>502</v>
      </c>
      <c r="M7" s="7" t="s">
        <v>196</v>
      </c>
    </row>
    <row r="8" ht="72" spans="1:13">
      <c r="A8" s="6">
        <v>5</v>
      </c>
      <c r="B8" s="42" t="s">
        <v>509</v>
      </c>
      <c r="C8" s="42" t="s">
        <v>105</v>
      </c>
      <c r="D8" s="9" t="s">
        <v>16</v>
      </c>
      <c r="E8" s="42" t="s">
        <v>17</v>
      </c>
      <c r="F8" s="43">
        <v>50</v>
      </c>
      <c r="G8" s="50" t="s">
        <v>510</v>
      </c>
      <c r="H8" s="51" t="s">
        <v>27</v>
      </c>
      <c r="I8" s="6" t="s">
        <v>20</v>
      </c>
      <c r="J8" s="6" t="s">
        <v>21</v>
      </c>
      <c r="K8" s="6" t="s">
        <v>347</v>
      </c>
      <c r="L8" s="6" t="s">
        <v>502</v>
      </c>
      <c r="M8" s="7" t="s">
        <v>196</v>
      </c>
    </row>
    <row r="9" ht="72" spans="1:13">
      <c r="A9" s="6">
        <v>6</v>
      </c>
      <c r="B9" s="42" t="s">
        <v>511</v>
      </c>
      <c r="C9" s="42" t="s">
        <v>105</v>
      </c>
      <c r="D9" s="9" t="s">
        <v>16</v>
      </c>
      <c r="E9" s="42" t="s">
        <v>17</v>
      </c>
      <c r="F9" s="43">
        <v>33</v>
      </c>
      <c r="G9" s="50" t="s">
        <v>512</v>
      </c>
      <c r="H9" s="51" t="s">
        <v>27</v>
      </c>
      <c r="I9" s="6" t="s">
        <v>20</v>
      </c>
      <c r="J9" s="6" t="s">
        <v>21</v>
      </c>
      <c r="K9" s="6" t="s">
        <v>347</v>
      </c>
      <c r="L9" s="6" t="s">
        <v>502</v>
      </c>
      <c r="M9" s="7" t="s">
        <v>196</v>
      </c>
    </row>
    <row r="10" ht="72" spans="1:13">
      <c r="A10" s="6">
        <v>7</v>
      </c>
      <c r="B10" s="42" t="s">
        <v>513</v>
      </c>
      <c r="C10" s="42" t="s">
        <v>105</v>
      </c>
      <c r="D10" s="9" t="s">
        <v>16</v>
      </c>
      <c r="E10" s="42" t="s">
        <v>17</v>
      </c>
      <c r="F10" s="43">
        <v>50</v>
      </c>
      <c r="G10" s="50" t="s">
        <v>514</v>
      </c>
      <c r="H10" s="51" t="s">
        <v>27</v>
      </c>
      <c r="I10" s="6" t="s">
        <v>20</v>
      </c>
      <c r="J10" s="6" t="s">
        <v>21</v>
      </c>
      <c r="K10" s="6" t="s">
        <v>347</v>
      </c>
      <c r="L10" s="6" t="s">
        <v>502</v>
      </c>
      <c r="M10" s="7" t="s">
        <v>196</v>
      </c>
    </row>
    <row r="11" ht="72" spans="1:13">
      <c r="A11" s="6">
        <v>8</v>
      </c>
      <c r="B11" s="42" t="s">
        <v>515</v>
      </c>
      <c r="C11" s="42" t="s">
        <v>105</v>
      </c>
      <c r="D11" s="9" t="s">
        <v>16</v>
      </c>
      <c r="E11" s="42" t="s">
        <v>17</v>
      </c>
      <c r="F11" s="43">
        <v>37</v>
      </c>
      <c r="G11" s="50" t="s">
        <v>516</v>
      </c>
      <c r="H11" s="51" t="s">
        <v>27</v>
      </c>
      <c r="I11" s="6" t="s">
        <v>20</v>
      </c>
      <c r="J11" s="6" t="s">
        <v>21</v>
      </c>
      <c r="K11" s="6" t="s">
        <v>347</v>
      </c>
      <c r="L11" s="6" t="s">
        <v>502</v>
      </c>
      <c r="M11" s="7" t="s">
        <v>196</v>
      </c>
    </row>
    <row r="12" ht="72" spans="1:13">
      <c r="A12" s="6">
        <v>9</v>
      </c>
      <c r="B12" s="42" t="s">
        <v>517</v>
      </c>
      <c r="C12" s="42" t="s">
        <v>108</v>
      </c>
      <c r="D12" s="9" t="s">
        <v>16</v>
      </c>
      <c r="E12" s="42" t="s">
        <v>17</v>
      </c>
      <c r="F12" s="43">
        <v>39</v>
      </c>
      <c r="G12" s="50" t="s">
        <v>518</v>
      </c>
      <c r="H12" s="51" t="s">
        <v>27</v>
      </c>
      <c r="I12" s="6" t="s">
        <v>20</v>
      </c>
      <c r="J12" s="6" t="s">
        <v>21</v>
      </c>
      <c r="K12" s="6" t="s">
        <v>347</v>
      </c>
      <c r="L12" s="6" t="s">
        <v>502</v>
      </c>
      <c r="M12" s="7" t="s">
        <v>196</v>
      </c>
    </row>
    <row r="13" ht="72" spans="1:13">
      <c r="A13" s="6">
        <v>10</v>
      </c>
      <c r="B13" s="42" t="s">
        <v>519</v>
      </c>
      <c r="C13" s="42" t="s">
        <v>105</v>
      </c>
      <c r="D13" s="9" t="s">
        <v>16</v>
      </c>
      <c r="E13" s="42" t="s">
        <v>17</v>
      </c>
      <c r="F13" s="43">
        <v>48</v>
      </c>
      <c r="G13" s="50" t="s">
        <v>520</v>
      </c>
      <c r="H13" s="51" t="s">
        <v>19</v>
      </c>
      <c r="I13" s="6" t="s">
        <v>20</v>
      </c>
      <c r="J13" s="6" t="s">
        <v>21</v>
      </c>
      <c r="K13" s="6" t="s">
        <v>347</v>
      </c>
      <c r="L13" s="6" t="s">
        <v>502</v>
      </c>
      <c r="M13" s="7" t="s">
        <v>196</v>
      </c>
    </row>
    <row r="14" ht="72" spans="1:13">
      <c r="A14" s="6">
        <v>11</v>
      </c>
      <c r="B14" s="42" t="s">
        <v>521</v>
      </c>
      <c r="C14" s="42" t="s">
        <v>105</v>
      </c>
      <c r="D14" s="9" t="s">
        <v>16</v>
      </c>
      <c r="E14" s="42" t="s">
        <v>17</v>
      </c>
      <c r="F14" s="43">
        <v>51</v>
      </c>
      <c r="G14" s="50" t="s">
        <v>522</v>
      </c>
      <c r="H14" s="51" t="s">
        <v>27</v>
      </c>
      <c r="I14" s="6" t="s">
        <v>20</v>
      </c>
      <c r="J14" s="6" t="s">
        <v>21</v>
      </c>
      <c r="K14" s="6" t="s">
        <v>347</v>
      </c>
      <c r="L14" s="6" t="s">
        <v>502</v>
      </c>
      <c r="M14" s="7" t="s">
        <v>196</v>
      </c>
    </row>
    <row r="15" ht="72" spans="1:13">
      <c r="A15" s="6">
        <v>12</v>
      </c>
      <c r="B15" s="42" t="s">
        <v>523</v>
      </c>
      <c r="C15" s="42" t="s">
        <v>105</v>
      </c>
      <c r="D15" s="9" t="s">
        <v>16</v>
      </c>
      <c r="E15" s="42" t="s">
        <v>17</v>
      </c>
      <c r="F15" s="43">
        <v>55</v>
      </c>
      <c r="G15" s="50" t="s">
        <v>524</v>
      </c>
      <c r="H15" s="51" t="s">
        <v>27</v>
      </c>
      <c r="I15" s="6" t="s">
        <v>20</v>
      </c>
      <c r="J15" s="6" t="s">
        <v>21</v>
      </c>
      <c r="K15" s="6" t="s">
        <v>347</v>
      </c>
      <c r="L15" s="6" t="s">
        <v>502</v>
      </c>
      <c r="M15" s="7" t="s">
        <v>196</v>
      </c>
    </row>
    <row r="16" ht="72" spans="1:13">
      <c r="A16" s="6">
        <v>13</v>
      </c>
      <c r="B16" s="42" t="s">
        <v>525</v>
      </c>
      <c r="C16" s="42" t="s">
        <v>105</v>
      </c>
      <c r="D16" s="9" t="s">
        <v>16</v>
      </c>
      <c r="E16" s="42" t="s">
        <v>17</v>
      </c>
      <c r="F16" s="43">
        <v>29</v>
      </c>
      <c r="G16" s="50" t="s">
        <v>526</v>
      </c>
      <c r="H16" s="51" t="s">
        <v>27</v>
      </c>
      <c r="I16" s="6" t="s">
        <v>20</v>
      </c>
      <c r="J16" s="6" t="s">
        <v>21</v>
      </c>
      <c r="K16" s="6" t="s">
        <v>347</v>
      </c>
      <c r="L16" s="6" t="s">
        <v>502</v>
      </c>
      <c r="M16" s="7" t="s">
        <v>196</v>
      </c>
    </row>
    <row r="17" ht="72" spans="1:13">
      <c r="A17" s="6">
        <v>14</v>
      </c>
      <c r="B17" s="42" t="s">
        <v>527</v>
      </c>
      <c r="C17" s="42" t="s">
        <v>108</v>
      </c>
      <c r="D17" s="9" t="s">
        <v>16</v>
      </c>
      <c r="E17" s="42" t="s">
        <v>17</v>
      </c>
      <c r="F17" s="43">
        <v>46</v>
      </c>
      <c r="G17" s="50" t="s">
        <v>528</v>
      </c>
      <c r="H17" s="51" t="s">
        <v>27</v>
      </c>
      <c r="I17" s="6" t="s">
        <v>20</v>
      </c>
      <c r="J17" s="6" t="s">
        <v>21</v>
      </c>
      <c r="K17" s="6" t="s">
        <v>347</v>
      </c>
      <c r="L17" s="6" t="s">
        <v>502</v>
      </c>
      <c r="M17" s="7" t="s">
        <v>196</v>
      </c>
    </row>
    <row r="18" ht="72" spans="1:13">
      <c r="A18" s="6">
        <v>15</v>
      </c>
      <c r="B18" s="42" t="s">
        <v>529</v>
      </c>
      <c r="C18" s="42" t="s">
        <v>105</v>
      </c>
      <c r="D18" s="9" t="s">
        <v>16</v>
      </c>
      <c r="E18" s="42" t="s">
        <v>17</v>
      </c>
      <c r="F18" s="43">
        <v>55</v>
      </c>
      <c r="G18" s="50" t="s">
        <v>530</v>
      </c>
      <c r="H18" s="51" t="s">
        <v>27</v>
      </c>
      <c r="I18" s="6" t="s">
        <v>20</v>
      </c>
      <c r="J18" s="6" t="s">
        <v>21</v>
      </c>
      <c r="K18" s="6" t="s">
        <v>347</v>
      </c>
      <c r="L18" s="6" t="s">
        <v>502</v>
      </c>
      <c r="M18" s="7" t="s">
        <v>196</v>
      </c>
    </row>
    <row r="19" ht="72" spans="1:13">
      <c r="A19" s="6">
        <v>16</v>
      </c>
      <c r="B19" s="42" t="s">
        <v>531</v>
      </c>
      <c r="C19" s="42" t="s">
        <v>108</v>
      </c>
      <c r="D19" s="9" t="s">
        <v>16</v>
      </c>
      <c r="E19" s="42" t="s">
        <v>17</v>
      </c>
      <c r="F19" s="43">
        <v>49</v>
      </c>
      <c r="G19" s="50" t="s">
        <v>532</v>
      </c>
      <c r="H19" s="51" t="s">
        <v>19</v>
      </c>
      <c r="I19" s="6" t="s">
        <v>20</v>
      </c>
      <c r="J19" s="6" t="s">
        <v>21</v>
      </c>
      <c r="K19" s="6" t="s">
        <v>347</v>
      </c>
      <c r="L19" s="6" t="s">
        <v>502</v>
      </c>
      <c r="M19" s="7" t="s">
        <v>196</v>
      </c>
    </row>
    <row r="20" ht="72" spans="1:13">
      <c r="A20" s="6">
        <v>17</v>
      </c>
      <c r="B20" s="42" t="s">
        <v>533</v>
      </c>
      <c r="C20" s="42" t="s">
        <v>105</v>
      </c>
      <c r="D20" s="9" t="s">
        <v>16</v>
      </c>
      <c r="E20" s="42" t="s">
        <v>17</v>
      </c>
      <c r="F20" s="43">
        <v>58</v>
      </c>
      <c r="G20" s="50" t="s">
        <v>534</v>
      </c>
      <c r="H20" s="51" t="s">
        <v>27</v>
      </c>
      <c r="I20" s="6" t="s">
        <v>20</v>
      </c>
      <c r="J20" s="6" t="s">
        <v>21</v>
      </c>
      <c r="K20" s="6" t="s">
        <v>347</v>
      </c>
      <c r="L20" s="6" t="s">
        <v>502</v>
      </c>
      <c r="M20" s="7" t="s">
        <v>196</v>
      </c>
    </row>
    <row r="21" ht="72" spans="1:13">
      <c r="A21" s="6">
        <v>18</v>
      </c>
      <c r="B21" s="42" t="s">
        <v>535</v>
      </c>
      <c r="C21" s="42" t="s">
        <v>105</v>
      </c>
      <c r="D21" s="9" t="s">
        <v>16</v>
      </c>
      <c r="E21" s="42" t="s">
        <v>17</v>
      </c>
      <c r="F21" s="43">
        <v>41</v>
      </c>
      <c r="G21" s="50" t="s">
        <v>536</v>
      </c>
      <c r="H21" s="51" t="s">
        <v>27</v>
      </c>
      <c r="I21" s="6" t="s">
        <v>20</v>
      </c>
      <c r="J21" s="6" t="s">
        <v>21</v>
      </c>
      <c r="K21" s="6" t="s">
        <v>347</v>
      </c>
      <c r="L21" s="6" t="s">
        <v>502</v>
      </c>
      <c r="M21" s="7" t="s">
        <v>196</v>
      </c>
    </row>
    <row r="22" ht="72" spans="1:13">
      <c r="A22" s="6">
        <v>19</v>
      </c>
      <c r="B22" s="42" t="s">
        <v>537</v>
      </c>
      <c r="C22" s="42" t="s">
        <v>105</v>
      </c>
      <c r="D22" s="9" t="s">
        <v>16</v>
      </c>
      <c r="E22" s="42" t="s">
        <v>17</v>
      </c>
      <c r="F22" s="43">
        <v>42</v>
      </c>
      <c r="G22" s="50" t="s">
        <v>538</v>
      </c>
      <c r="H22" s="51" t="s">
        <v>19</v>
      </c>
      <c r="I22" s="6" t="s">
        <v>20</v>
      </c>
      <c r="J22" s="6" t="s">
        <v>21</v>
      </c>
      <c r="K22" s="6" t="s">
        <v>347</v>
      </c>
      <c r="L22" s="6" t="s">
        <v>502</v>
      </c>
      <c r="M22" s="7" t="s">
        <v>196</v>
      </c>
    </row>
    <row r="23" ht="72" spans="1:13">
      <c r="A23" s="6">
        <v>20</v>
      </c>
      <c r="B23" s="42" t="s">
        <v>539</v>
      </c>
      <c r="C23" s="42" t="s">
        <v>105</v>
      </c>
      <c r="D23" s="9" t="s">
        <v>16</v>
      </c>
      <c r="E23" s="42" t="s">
        <v>17</v>
      </c>
      <c r="F23" s="43">
        <v>38</v>
      </c>
      <c r="G23" s="50" t="s">
        <v>540</v>
      </c>
      <c r="H23" s="51" t="s">
        <v>27</v>
      </c>
      <c r="I23" s="6" t="s">
        <v>20</v>
      </c>
      <c r="J23" s="6" t="s">
        <v>21</v>
      </c>
      <c r="K23" s="6" t="s">
        <v>347</v>
      </c>
      <c r="L23" s="6" t="s">
        <v>502</v>
      </c>
      <c r="M23" s="7" t="s">
        <v>196</v>
      </c>
    </row>
    <row r="24" ht="72" spans="1:13">
      <c r="A24" s="6">
        <v>21</v>
      </c>
      <c r="B24" s="42" t="s">
        <v>541</v>
      </c>
      <c r="C24" s="42" t="s">
        <v>108</v>
      </c>
      <c r="D24" s="9" t="s">
        <v>16</v>
      </c>
      <c r="E24" s="42" t="s">
        <v>17</v>
      </c>
      <c r="F24" s="43">
        <v>38</v>
      </c>
      <c r="G24" s="50" t="s">
        <v>542</v>
      </c>
      <c r="H24" s="51" t="s">
        <v>19</v>
      </c>
      <c r="I24" s="6" t="s">
        <v>20</v>
      </c>
      <c r="J24" s="6" t="s">
        <v>21</v>
      </c>
      <c r="K24" s="6" t="s">
        <v>347</v>
      </c>
      <c r="L24" s="6" t="s">
        <v>502</v>
      </c>
      <c r="M24" s="7" t="s">
        <v>196</v>
      </c>
    </row>
    <row r="25" ht="72" spans="1:13">
      <c r="A25" s="6">
        <v>22</v>
      </c>
      <c r="B25" s="42" t="s">
        <v>543</v>
      </c>
      <c r="C25" s="42" t="s">
        <v>108</v>
      </c>
      <c r="D25" s="9" t="s">
        <v>16</v>
      </c>
      <c r="E25" s="42" t="s">
        <v>17</v>
      </c>
      <c r="F25" s="43">
        <v>54</v>
      </c>
      <c r="G25" s="50" t="s">
        <v>544</v>
      </c>
      <c r="H25" s="51" t="s">
        <v>27</v>
      </c>
      <c r="I25" s="6" t="s">
        <v>20</v>
      </c>
      <c r="J25" s="6" t="s">
        <v>21</v>
      </c>
      <c r="K25" s="6" t="s">
        <v>347</v>
      </c>
      <c r="L25" s="6" t="s">
        <v>502</v>
      </c>
      <c r="M25" s="7" t="s">
        <v>196</v>
      </c>
    </row>
    <row r="26" ht="72" spans="1:13">
      <c r="A26" s="6">
        <v>23</v>
      </c>
      <c r="B26" s="42" t="s">
        <v>545</v>
      </c>
      <c r="C26" s="42" t="s">
        <v>108</v>
      </c>
      <c r="D26" s="9" t="s">
        <v>16</v>
      </c>
      <c r="E26" s="42" t="s">
        <v>17</v>
      </c>
      <c r="F26" s="43">
        <v>53</v>
      </c>
      <c r="G26" s="50" t="s">
        <v>546</v>
      </c>
      <c r="H26" s="51" t="s">
        <v>19</v>
      </c>
      <c r="I26" s="6" t="s">
        <v>20</v>
      </c>
      <c r="J26" s="6" t="s">
        <v>21</v>
      </c>
      <c r="K26" s="6" t="s">
        <v>347</v>
      </c>
      <c r="L26" s="6" t="s">
        <v>502</v>
      </c>
      <c r="M26" s="7" t="s">
        <v>196</v>
      </c>
    </row>
    <row r="27" ht="72" spans="1:13">
      <c r="A27" s="6">
        <v>24</v>
      </c>
      <c r="B27" s="42" t="s">
        <v>547</v>
      </c>
      <c r="C27" s="42" t="s">
        <v>105</v>
      </c>
      <c r="D27" s="9" t="s">
        <v>16</v>
      </c>
      <c r="E27" s="42" t="s">
        <v>17</v>
      </c>
      <c r="F27" s="43">
        <v>30</v>
      </c>
      <c r="G27" s="50" t="s">
        <v>548</v>
      </c>
      <c r="H27" s="51" t="s">
        <v>19</v>
      </c>
      <c r="I27" s="6" t="s">
        <v>20</v>
      </c>
      <c r="J27" s="6" t="s">
        <v>21</v>
      </c>
      <c r="K27" s="6" t="s">
        <v>347</v>
      </c>
      <c r="L27" s="6" t="s">
        <v>502</v>
      </c>
      <c r="M27" s="7" t="s">
        <v>196</v>
      </c>
    </row>
    <row r="28" ht="72" spans="1:13">
      <c r="A28" s="6">
        <v>25</v>
      </c>
      <c r="B28" s="42" t="s">
        <v>549</v>
      </c>
      <c r="C28" s="42" t="s">
        <v>105</v>
      </c>
      <c r="D28" s="9" t="s">
        <v>16</v>
      </c>
      <c r="E28" s="42" t="s">
        <v>17</v>
      </c>
      <c r="F28" s="43">
        <v>57</v>
      </c>
      <c r="G28" s="50" t="s">
        <v>550</v>
      </c>
      <c r="H28" s="51" t="s">
        <v>27</v>
      </c>
      <c r="I28" s="6" t="s">
        <v>20</v>
      </c>
      <c r="J28" s="6" t="s">
        <v>21</v>
      </c>
      <c r="K28" s="6" t="s">
        <v>347</v>
      </c>
      <c r="L28" s="6" t="s">
        <v>502</v>
      </c>
      <c r="M28" s="7" t="s">
        <v>196</v>
      </c>
    </row>
    <row r="29" ht="72" spans="1:13">
      <c r="A29" s="6">
        <v>26</v>
      </c>
      <c r="B29" s="42" t="s">
        <v>551</v>
      </c>
      <c r="C29" s="42" t="s">
        <v>108</v>
      </c>
      <c r="D29" s="9" t="s">
        <v>16</v>
      </c>
      <c r="E29" s="42" t="s">
        <v>17</v>
      </c>
      <c r="F29" s="43">
        <v>26</v>
      </c>
      <c r="G29" s="50" t="s">
        <v>552</v>
      </c>
      <c r="H29" s="51" t="s">
        <v>19</v>
      </c>
      <c r="I29" s="6" t="s">
        <v>20</v>
      </c>
      <c r="J29" s="6" t="s">
        <v>21</v>
      </c>
      <c r="K29" s="6" t="s">
        <v>347</v>
      </c>
      <c r="L29" s="6" t="s">
        <v>502</v>
      </c>
      <c r="M29" s="7" t="s">
        <v>196</v>
      </c>
    </row>
    <row r="30" ht="72" spans="1:13">
      <c r="A30" s="6">
        <v>27</v>
      </c>
      <c r="B30" s="42" t="s">
        <v>553</v>
      </c>
      <c r="C30" s="42" t="s">
        <v>108</v>
      </c>
      <c r="D30" s="9" t="s">
        <v>16</v>
      </c>
      <c r="E30" s="42" t="s">
        <v>17</v>
      </c>
      <c r="F30" s="43">
        <v>48</v>
      </c>
      <c r="G30" s="50" t="s">
        <v>554</v>
      </c>
      <c r="H30" s="51" t="s">
        <v>19</v>
      </c>
      <c r="I30" s="6" t="s">
        <v>20</v>
      </c>
      <c r="J30" s="6" t="s">
        <v>21</v>
      </c>
      <c r="K30" s="6" t="s">
        <v>347</v>
      </c>
      <c r="L30" s="6" t="s">
        <v>502</v>
      </c>
      <c r="M30" s="7" t="s">
        <v>196</v>
      </c>
    </row>
    <row r="31" ht="72" spans="1:13">
      <c r="A31" s="6">
        <v>28</v>
      </c>
      <c r="B31" s="42" t="s">
        <v>555</v>
      </c>
      <c r="C31" s="42" t="s">
        <v>105</v>
      </c>
      <c r="D31" s="9" t="s">
        <v>16</v>
      </c>
      <c r="E31" s="42" t="s">
        <v>17</v>
      </c>
      <c r="F31" s="43">
        <v>58</v>
      </c>
      <c r="G31" s="50" t="s">
        <v>556</v>
      </c>
      <c r="H31" s="51" t="s">
        <v>19</v>
      </c>
      <c r="I31" s="6" t="s">
        <v>20</v>
      </c>
      <c r="J31" s="6" t="s">
        <v>21</v>
      </c>
      <c r="K31" s="6" t="s">
        <v>347</v>
      </c>
      <c r="L31" s="6" t="s">
        <v>502</v>
      </c>
      <c r="M31" s="7" t="s">
        <v>196</v>
      </c>
    </row>
    <row r="32" ht="72" spans="1:13">
      <c r="A32" s="6">
        <v>29</v>
      </c>
      <c r="B32" s="42" t="s">
        <v>557</v>
      </c>
      <c r="C32" s="42" t="s">
        <v>105</v>
      </c>
      <c r="D32" s="9" t="s">
        <v>16</v>
      </c>
      <c r="E32" s="42" t="s">
        <v>17</v>
      </c>
      <c r="F32" s="43">
        <v>52</v>
      </c>
      <c r="G32" s="50" t="s">
        <v>558</v>
      </c>
      <c r="H32" s="51" t="s">
        <v>19</v>
      </c>
      <c r="I32" s="6" t="s">
        <v>20</v>
      </c>
      <c r="J32" s="6" t="s">
        <v>21</v>
      </c>
      <c r="K32" s="6" t="s">
        <v>347</v>
      </c>
      <c r="L32" s="6" t="s">
        <v>502</v>
      </c>
      <c r="M32" s="7" t="s">
        <v>196</v>
      </c>
    </row>
    <row r="33" ht="72" spans="1:13">
      <c r="A33" s="6">
        <v>30</v>
      </c>
      <c r="B33" s="42" t="s">
        <v>559</v>
      </c>
      <c r="C33" s="42" t="s">
        <v>108</v>
      </c>
      <c r="D33" s="9" t="s">
        <v>16</v>
      </c>
      <c r="E33" s="42" t="s">
        <v>17</v>
      </c>
      <c r="F33" s="43">
        <v>45</v>
      </c>
      <c r="G33" s="50" t="s">
        <v>560</v>
      </c>
      <c r="H33" s="51" t="s">
        <v>27</v>
      </c>
      <c r="I33" s="6" t="s">
        <v>20</v>
      </c>
      <c r="J33" s="6" t="s">
        <v>21</v>
      </c>
      <c r="K33" s="6" t="s">
        <v>347</v>
      </c>
      <c r="L33" s="6" t="s">
        <v>502</v>
      </c>
      <c r="M33" s="7" t="s">
        <v>196</v>
      </c>
    </row>
    <row r="34" ht="72" spans="1:13">
      <c r="A34" s="6">
        <v>31</v>
      </c>
      <c r="B34" s="42" t="s">
        <v>561</v>
      </c>
      <c r="C34" s="42" t="s">
        <v>105</v>
      </c>
      <c r="D34" s="9" t="s">
        <v>16</v>
      </c>
      <c r="E34" s="42" t="s">
        <v>17</v>
      </c>
      <c r="F34" s="43">
        <v>53</v>
      </c>
      <c r="G34" s="50" t="s">
        <v>562</v>
      </c>
      <c r="H34" s="51" t="s">
        <v>27</v>
      </c>
      <c r="I34" s="6" t="s">
        <v>20</v>
      </c>
      <c r="J34" s="6" t="s">
        <v>21</v>
      </c>
      <c r="K34" s="6" t="s">
        <v>347</v>
      </c>
      <c r="L34" s="6" t="s">
        <v>502</v>
      </c>
      <c r="M34" s="7" t="s">
        <v>196</v>
      </c>
    </row>
    <row r="35" ht="72" spans="1:13">
      <c r="A35" s="6">
        <v>32</v>
      </c>
      <c r="B35" s="42" t="s">
        <v>563</v>
      </c>
      <c r="C35" s="42" t="s">
        <v>105</v>
      </c>
      <c r="D35" s="9" t="s">
        <v>16</v>
      </c>
      <c r="E35" s="42" t="s">
        <v>17</v>
      </c>
      <c r="F35" s="43">
        <v>57</v>
      </c>
      <c r="G35" s="50" t="s">
        <v>564</v>
      </c>
      <c r="H35" s="51" t="s">
        <v>27</v>
      </c>
      <c r="I35" s="6" t="s">
        <v>20</v>
      </c>
      <c r="J35" s="6" t="s">
        <v>21</v>
      </c>
      <c r="K35" s="6" t="s">
        <v>347</v>
      </c>
      <c r="L35" s="6" t="s">
        <v>502</v>
      </c>
      <c r="M35" s="7" t="s">
        <v>196</v>
      </c>
    </row>
  </sheetData>
  <mergeCells count="3">
    <mergeCell ref="A1:M1"/>
    <mergeCell ref="A2:F2"/>
    <mergeCell ref="I2:M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workbookViewId="0">
      <selection activeCell="N2" sqref="N$1:N$1048576"/>
    </sheetView>
  </sheetViews>
  <sheetFormatPr defaultColWidth="9" defaultRowHeight="13.5"/>
  <sheetData>
    <row r="1" ht="25.5" spans="1:13">
      <c r="A1" s="2" t="s">
        <v>192</v>
      </c>
      <c r="B1" s="2"/>
      <c r="C1" s="2"/>
      <c r="D1" s="2"/>
      <c r="E1" s="2"/>
      <c r="F1" s="2"/>
      <c r="G1" s="2"/>
      <c r="H1" s="2"/>
      <c r="I1" s="2"/>
      <c r="J1" s="2"/>
      <c r="K1" s="2"/>
      <c r="L1" s="2"/>
      <c r="M1" s="2"/>
    </row>
    <row r="2" ht="18.75" spans="1:13">
      <c r="A2" s="3" t="s">
        <v>1</v>
      </c>
      <c r="B2" s="3"/>
      <c r="C2" s="5"/>
      <c r="D2" s="3"/>
      <c r="E2" s="3"/>
      <c r="F2" s="3"/>
      <c r="G2" s="3"/>
      <c r="H2" s="35"/>
      <c r="I2" s="46"/>
      <c r="J2" s="46"/>
      <c r="K2" s="46"/>
      <c r="L2" s="46"/>
      <c r="M2" s="46"/>
    </row>
    <row r="3" ht="57" spans="1:13">
      <c r="A3" s="6" t="s">
        <v>2</v>
      </c>
      <c r="B3" s="8" t="s">
        <v>3</v>
      </c>
      <c r="C3" s="8" t="s">
        <v>4</v>
      </c>
      <c r="D3" s="8" t="s">
        <v>5</v>
      </c>
      <c r="E3" s="8" t="s">
        <v>6</v>
      </c>
      <c r="F3" s="8" t="s">
        <v>7</v>
      </c>
      <c r="G3" s="8" t="s">
        <v>8</v>
      </c>
      <c r="H3" s="8" t="s">
        <v>9</v>
      </c>
      <c r="I3" s="6" t="s">
        <v>10</v>
      </c>
      <c r="J3" s="6" t="s">
        <v>11</v>
      </c>
      <c r="K3" s="6" t="s">
        <v>12</v>
      </c>
      <c r="L3" s="6" t="s">
        <v>13</v>
      </c>
      <c r="M3" s="6" t="s">
        <v>14</v>
      </c>
    </row>
    <row r="4" ht="67.5" spans="1:13">
      <c r="A4" s="6">
        <v>1</v>
      </c>
      <c r="B4" s="36" t="s">
        <v>565</v>
      </c>
      <c r="C4" s="37" t="s">
        <v>108</v>
      </c>
      <c r="D4" s="8" t="s">
        <v>16</v>
      </c>
      <c r="E4" s="38" t="s">
        <v>17</v>
      </c>
      <c r="F4" s="39">
        <v>51</v>
      </c>
      <c r="G4" s="40" t="s">
        <v>566</v>
      </c>
      <c r="H4" s="8" t="s">
        <v>27</v>
      </c>
      <c r="I4" s="6" t="s">
        <v>20</v>
      </c>
      <c r="J4" s="6" t="s">
        <v>21</v>
      </c>
      <c r="K4" s="6" t="s">
        <v>567</v>
      </c>
      <c r="L4" s="6" t="s">
        <v>568</v>
      </c>
      <c r="M4" s="7" t="s">
        <v>196</v>
      </c>
    </row>
    <row r="5" ht="67.5" spans="1:13">
      <c r="A5" s="6">
        <v>2</v>
      </c>
      <c r="B5" s="36" t="s">
        <v>569</v>
      </c>
      <c r="C5" s="37" t="s">
        <v>108</v>
      </c>
      <c r="D5" s="8" t="s">
        <v>16</v>
      </c>
      <c r="E5" s="38" t="s">
        <v>17</v>
      </c>
      <c r="F5" s="39">
        <v>34</v>
      </c>
      <c r="G5" s="40" t="s">
        <v>570</v>
      </c>
      <c r="H5" s="8" t="s">
        <v>27</v>
      </c>
      <c r="I5" s="6" t="s">
        <v>20</v>
      </c>
      <c r="J5" s="6" t="s">
        <v>21</v>
      </c>
      <c r="K5" s="6" t="s">
        <v>567</v>
      </c>
      <c r="L5" s="6" t="s">
        <v>568</v>
      </c>
      <c r="M5" s="7" t="s">
        <v>196</v>
      </c>
    </row>
    <row r="6" ht="67.5" spans="1:13">
      <c r="A6" s="6">
        <v>3</v>
      </c>
      <c r="B6" s="36" t="s">
        <v>571</v>
      </c>
      <c r="C6" s="37" t="s">
        <v>105</v>
      </c>
      <c r="D6" s="8" t="s">
        <v>16</v>
      </c>
      <c r="E6" s="38" t="s">
        <v>17</v>
      </c>
      <c r="F6" s="39">
        <v>49</v>
      </c>
      <c r="G6" s="40" t="s">
        <v>572</v>
      </c>
      <c r="H6" s="8" t="s">
        <v>27</v>
      </c>
      <c r="I6" s="6" t="s">
        <v>20</v>
      </c>
      <c r="J6" s="6" t="s">
        <v>21</v>
      </c>
      <c r="K6" s="6" t="s">
        <v>567</v>
      </c>
      <c r="L6" s="6" t="s">
        <v>568</v>
      </c>
      <c r="M6" s="7" t="s">
        <v>196</v>
      </c>
    </row>
    <row r="7" ht="67.5" spans="1:13">
      <c r="A7" s="6">
        <v>4</v>
      </c>
      <c r="B7" s="36" t="s">
        <v>573</v>
      </c>
      <c r="C7" s="37" t="s">
        <v>105</v>
      </c>
      <c r="D7" s="8" t="s">
        <v>16</v>
      </c>
      <c r="E7" s="38" t="s">
        <v>574</v>
      </c>
      <c r="F7" s="39">
        <v>52</v>
      </c>
      <c r="G7" s="40" t="s">
        <v>575</v>
      </c>
      <c r="H7" s="8" t="s">
        <v>19</v>
      </c>
      <c r="I7" s="6" t="s">
        <v>20</v>
      </c>
      <c r="J7" s="6" t="s">
        <v>21</v>
      </c>
      <c r="K7" s="6" t="s">
        <v>567</v>
      </c>
      <c r="L7" s="6" t="s">
        <v>568</v>
      </c>
      <c r="M7" s="7" t="s">
        <v>196</v>
      </c>
    </row>
    <row r="8" ht="67.5" spans="1:13">
      <c r="A8" s="6">
        <v>5</v>
      </c>
      <c r="B8" s="36" t="s">
        <v>576</v>
      </c>
      <c r="C8" s="37" t="s">
        <v>105</v>
      </c>
      <c r="D8" s="8" t="s">
        <v>16</v>
      </c>
      <c r="E8" s="38" t="s">
        <v>17</v>
      </c>
      <c r="F8" s="39">
        <v>55</v>
      </c>
      <c r="G8" s="40" t="s">
        <v>577</v>
      </c>
      <c r="H8" s="8" t="s">
        <v>27</v>
      </c>
      <c r="I8" s="6" t="s">
        <v>20</v>
      </c>
      <c r="J8" s="6" t="s">
        <v>21</v>
      </c>
      <c r="K8" s="6" t="s">
        <v>567</v>
      </c>
      <c r="L8" s="6" t="s">
        <v>568</v>
      </c>
      <c r="M8" s="7" t="s">
        <v>196</v>
      </c>
    </row>
    <row r="9" ht="67.5" spans="1:13">
      <c r="A9" s="6">
        <v>6</v>
      </c>
      <c r="B9" s="36" t="s">
        <v>578</v>
      </c>
      <c r="C9" s="37" t="s">
        <v>105</v>
      </c>
      <c r="D9" s="8" t="s">
        <v>16</v>
      </c>
      <c r="E9" s="38" t="s">
        <v>17</v>
      </c>
      <c r="F9" s="39">
        <v>38</v>
      </c>
      <c r="G9" s="40" t="s">
        <v>579</v>
      </c>
      <c r="H9" s="8" t="s">
        <v>19</v>
      </c>
      <c r="I9" s="6" t="s">
        <v>20</v>
      </c>
      <c r="J9" s="6" t="s">
        <v>21</v>
      </c>
      <c r="K9" s="6" t="s">
        <v>567</v>
      </c>
      <c r="L9" s="6" t="s">
        <v>568</v>
      </c>
      <c r="M9" s="7" t="s">
        <v>196</v>
      </c>
    </row>
    <row r="10" ht="67.5" spans="1:13">
      <c r="A10" s="6">
        <v>7</v>
      </c>
      <c r="B10" s="36" t="s">
        <v>580</v>
      </c>
      <c r="C10" s="37" t="s">
        <v>105</v>
      </c>
      <c r="D10" s="8" t="s">
        <v>16</v>
      </c>
      <c r="E10" s="38" t="s">
        <v>17</v>
      </c>
      <c r="F10" s="39">
        <v>55</v>
      </c>
      <c r="G10" s="40" t="s">
        <v>581</v>
      </c>
      <c r="H10" s="8" t="s">
        <v>19</v>
      </c>
      <c r="I10" s="6" t="s">
        <v>20</v>
      </c>
      <c r="J10" s="6" t="s">
        <v>21</v>
      </c>
      <c r="K10" s="6" t="s">
        <v>567</v>
      </c>
      <c r="L10" s="6" t="s">
        <v>568</v>
      </c>
      <c r="M10" s="7" t="s">
        <v>196</v>
      </c>
    </row>
    <row r="11" ht="67.5" spans="1:13">
      <c r="A11" s="6">
        <v>8</v>
      </c>
      <c r="B11" s="36" t="s">
        <v>582</v>
      </c>
      <c r="C11" s="37" t="s">
        <v>105</v>
      </c>
      <c r="D11" s="8" t="s">
        <v>16</v>
      </c>
      <c r="E11" s="38" t="s">
        <v>17</v>
      </c>
      <c r="F11" s="39">
        <v>55</v>
      </c>
      <c r="G11" s="40" t="s">
        <v>583</v>
      </c>
      <c r="H11" s="8" t="s">
        <v>27</v>
      </c>
      <c r="I11" s="6" t="s">
        <v>20</v>
      </c>
      <c r="J11" s="6" t="s">
        <v>21</v>
      </c>
      <c r="K11" s="6" t="s">
        <v>567</v>
      </c>
      <c r="L11" s="6" t="s">
        <v>568</v>
      </c>
      <c r="M11" s="7" t="s">
        <v>196</v>
      </c>
    </row>
    <row r="12" ht="67.5" spans="1:13">
      <c r="A12" s="6">
        <v>9</v>
      </c>
      <c r="B12" s="36" t="s">
        <v>584</v>
      </c>
      <c r="C12" s="37" t="s">
        <v>105</v>
      </c>
      <c r="D12" s="8" t="s">
        <v>16</v>
      </c>
      <c r="E12" s="38" t="s">
        <v>17</v>
      </c>
      <c r="F12" s="39">
        <v>42</v>
      </c>
      <c r="G12" s="40" t="s">
        <v>585</v>
      </c>
      <c r="H12" s="8" t="s">
        <v>19</v>
      </c>
      <c r="I12" s="6" t="s">
        <v>20</v>
      </c>
      <c r="J12" s="6" t="s">
        <v>21</v>
      </c>
      <c r="K12" s="6" t="s">
        <v>567</v>
      </c>
      <c r="L12" s="6" t="s">
        <v>568</v>
      </c>
      <c r="M12" s="7" t="s">
        <v>196</v>
      </c>
    </row>
    <row r="13" ht="67.5" spans="1:13">
      <c r="A13" s="6">
        <v>10</v>
      </c>
      <c r="B13" s="36" t="s">
        <v>586</v>
      </c>
      <c r="C13" s="37" t="s">
        <v>108</v>
      </c>
      <c r="D13" s="8" t="s">
        <v>16</v>
      </c>
      <c r="E13" s="38" t="s">
        <v>17</v>
      </c>
      <c r="F13" s="39">
        <v>36</v>
      </c>
      <c r="G13" s="40" t="s">
        <v>587</v>
      </c>
      <c r="H13" s="8" t="s">
        <v>19</v>
      </c>
      <c r="I13" s="6" t="s">
        <v>20</v>
      </c>
      <c r="J13" s="6" t="s">
        <v>21</v>
      </c>
      <c r="K13" s="6" t="s">
        <v>567</v>
      </c>
      <c r="L13" s="6" t="s">
        <v>568</v>
      </c>
      <c r="M13" s="7" t="s">
        <v>196</v>
      </c>
    </row>
    <row r="14" ht="67.5" spans="1:13">
      <c r="A14" s="6">
        <v>11</v>
      </c>
      <c r="B14" s="36" t="s">
        <v>588</v>
      </c>
      <c r="C14" s="37" t="s">
        <v>108</v>
      </c>
      <c r="D14" s="8" t="s">
        <v>16</v>
      </c>
      <c r="E14" s="38" t="s">
        <v>17</v>
      </c>
      <c r="F14" s="39">
        <v>43</v>
      </c>
      <c r="G14" s="40" t="s">
        <v>589</v>
      </c>
      <c r="H14" s="8" t="s">
        <v>27</v>
      </c>
      <c r="I14" s="6" t="s">
        <v>20</v>
      </c>
      <c r="J14" s="6" t="s">
        <v>21</v>
      </c>
      <c r="K14" s="6" t="s">
        <v>567</v>
      </c>
      <c r="L14" s="6" t="s">
        <v>568</v>
      </c>
      <c r="M14" s="7" t="s">
        <v>196</v>
      </c>
    </row>
    <row r="15" ht="67.5" spans="1:13">
      <c r="A15" s="6">
        <v>12</v>
      </c>
      <c r="B15" s="36" t="s">
        <v>590</v>
      </c>
      <c r="C15" s="37" t="s">
        <v>105</v>
      </c>
      <c r="D15" s="8" t="s">
        <v>16</v>
      </c>
      <c r="E15" s="38" t="s">
        <v>17</v>
      </c>
      <c r="F15" s="39">
        <v>58</v>
      </c>
      <c r="G15" s="40" t="s">
        <v>591</v>
      </c>
      <c r="H15" s="8" t="s">
        <v>27</v>
      </c>
      <c r="I15" s="6" t="s">
        <v>20</v>
      </c>
      <c r="J15" s="6" t="s">
        <v>21</v>
      </c>
      <c r="K15" s="6" t="s">
        <v>567</v>
      </c>
      <c r="L15" s="6" t="s">
        <v>568</v>
      </c>
      <c r="M15" s="7" t="s">
        <v>196</v>
      </c>
    </row>
    <row r="16" ht="67.5" spans="1:13">
      <c r="A16" s="6">
        <v>13</v>
      </c>
      <c r="B16" s="36" t="s">
        <v>592</v>
      </c>
      <c r="C16" s="37" t="s">
        <v>105</v>
      </c>
      <c r="D16" s="8" t="s">
        <v>16</v>
      </c>
      <c r="E16" s="38" t="s">
        <v>17</v>
      </c>
      <c r="F16" s="39">
        <v>45</v>
      </c>
      <c r="G16" s="40" t="s">
        <v>593</v>
      </c>
      <c r="H16" s="8" t="s">
        <v>27</v>
      </c>
      <c r="I16" s="6" t="s">
        <v>20</v>
      </c>
      <c r="J16" s="6" t="s">
        <v>21</v>
      </c>
      <c r="K16" s="6" t="s">
        <v>567</v>
      </c>
      <c r="L16" s="6" t="s">
        <v>568</v>
      </c>
      <c r="M16" s="7" t="s">
        <v>196</v>
      </c>
    </row>
    <row r="17" ht="78.75" spans="1:13">
      <c r="A17" s="6">
        <v>14</v>
      </c>
      <c r="B17" s="36" t="s">
        <v>594</v>
      </c>
      <c r="C17" s="37" t="s">
        <v>108</v>
      </c>
      <c r="D17" s="8" t="s">
        <v>16</v>
      </c>
      <c r="E17" s="38" t="s">
        <v>17</v>
      </c>
      <c r="F17" s="39">
        <v>39</v>
      </c>
      <c r="G17" s="40" t="s">
        <v>595</v>
      </c>
      <c r="H17" s="8" t="s">
        <v>19</v>
      </c>
      <c r="I17" s="6" t="s">
        <v>20</v>
      </c>
      <c r="J17" s="6" t="s">
        <v>21</v>
      </c>
      <c r="K17" s="6" t="s">
        <v>567</v>
      </c>
      <c r="L17" s="6" t="s">
        <v>568</v>
      </c>
      <c r="M17" s="7" t="s">
        <v>196</v>
      </c>
    </row>
    <row r="18" ht="67.5" spans="1:13">
      <c r="A18" s="6">
        <v>15</v>
      </c>
      <c r="B18" s="36" t="s">
        <v>596</v>
      </c>
      <c r="C18" s="37" t="s">
        <v>105</v>
      </c>
      <c r="D18" s="8" t="s">
        <v>16</v>
      </c>
      <c r="E18" s="38" t="s">
        <v>17</v>
      </c>
      <c r="F18" s="39">
        <v>48</v>
      </c>
      <c r="G18" s="40" t="s">
        <v>597</v>
      </c>
      <c r="H18" s="8" t="s">
        <v>27</v>
      </c>
      <c r="I18" s="6" t="s">
        <v>20</v>
      </c>
      <c r="J18" s="6" t="s">
        <v>21</v>
      </c>
      <c r="K18" s="6" t="s">
        <v>567</v>
      </c>
      <c r="L18" s="6" t="s">
        <v>568</v>
      </c>
      <c r="M18" s="7" t="s">
        <v>196</v>
      </c>
    </row>
    <row r="19" ht="67.5" spans="1:13">
      <c r="A19" s="6">
        <v>16</v>
      </c>
      <c r="B19" s="36" t="s">
        <v>598</v>
      </c>
      <c r="C19" s="37" t="s">
        <v>105</v>
      </c>
      <c r="D19" s="8" t="s">
        <v>16</v>
      </c>
      <c r="E19" s="38" t="s">
        <v>17</v>
      </c>
      <c r="F19" s="39">
        <v>34</v>
      </c>
      <c r="G19" s="40" t="s">
        <v>599</v>
      </c>
      <c r="H19" s="8" t="s">
        <v>27</v>
      </c>
      <c r="I19" s="6" t="s">
        <v>20</v>
      </c>
      <c r="J19" s="6" t="s">
        <v>21</v>
      </c>
      <c r="K19" s="6" t="s">
        <v>567</v>
      </c>
      <c r="L19" s="6" t="s">
        <v>568</v>
      </c>
      <c r="M19" s="7" t="s">
        <v>196</v>
      </c>
    </row>
    <row r="20" ht="67.5" spans="1:13">
      <c r="A20" s="6">
        <v>17</v>
      </c>
      <c r="B20" s="36" t="s">
        <v>600</v>
      </c>
      <c r="C20" s="37" t="s">
        <v>105</v>
      </c>
      <c r="D20" s="8" t="s">
        <v>16</v>
      </c>
      <c r="E20" s="38" t="s">
        <v>17</v>
      </c>
      <c r="F20" s="39">
        <v>40</v>
      </c>
      <c r="G20" s="40" t="s">
        <v>601</v>
      </c>
      <c r="H20" s="8" t="s">
        <v>19</v>
      </c>
      <c r="I20" s="6" t="s">
        <v>20</v>
      </c>
      <c r="J20" s="6" t="s">
        <v>21</v>
      </c>
      <c r="K20" s="6" t="s">
        <v>567</v>
      </c>
      <c r="L20" s="6" t="s">
        <v>568</v>
      </c>
      <c r="M20" s="7" t="s">
        <v>196</v>
      </c>
    </row>
    <row r="21" ht="67.5" spans="1:13">
      <c r="A21" s="6">
        <v>18</v>
      </c>
      <c r="B21" s="36" t="s">
        <v>602</v>
      </c>
      <c r="C21" s="37" t="s">
        <v>108</v>
      </c>
      <c r="D21" s="8" t="s">
        <v>16</v>
      </c>
      <c r="E21" s="38" t="s">
        <v>17</v>
      </c>
      <c r="F21" s="39">
        <v>35</v>
      </c>
      <c r="G21" s="40" t="s">
        <v>603</v>
      </c>
      <c r="H21" s="8" t="s">
        <v>27</v>
      </c>
      <c r="I21" s="6" t="s">
        <v>20</v>
      </c>
      <c r="J21" s="6" t="s">
        <v>21</v>
      </c>
      <c r="K21" s="6" t="s">
        <v>567</v>
      </c>
      <c r="L21" s="6" t="s">
        <v>568</v>
      </c>
      <c r="M21" s="7" t="s">
        <v>196</v>
      </c>
    </row>
    <row r="22" ht="67.5" spans="1:13">
      <c r="A22" s="6">
        <v>19</v>
      </c>
      <c r="B22" s="36" t="s">
        <v>604</v>
      </c>
      <c r="C22" s="37" t="s">
        <v>105</v>
      </c>
      <c r="D22" s="8" t="s">
        <v>16</v>
      </c>
      <c r="E22" s="38" t="s">
        <v>17</v>
      </c>
      <c r="F22" s="39">
        <v>53</v>
      </c>
      <c r="G22" s="40" t="s">
        <v>605</v>
      </c>
      <c r="H22" s="8" t="s">
        <v>27</v>
      </c>
      <c r="I22" s="6" t="s">
        <v>20</v>
      </c>
      <c r="J22" s="6" t="s">
        <v>21</v>
      </c>
      <c r="K22" s="6" t="s">
        <v>567</v>
      </c>
      <c r="L22" s="6" t="s">
        <v>568</v>
      </c>
      <c r="M22" s="7" t="s">
        <v>196</v>
      </c>
    </row>
    <row r="23" ht="78.75" spans="1:13">
      <c r="A23" s="6">
        <v>20</v>
      </c>
      <c r="B23" s="36" t="s">
        <v>606</v>
      </c>
      <c r="C23" s="37" t="s">
        <v>108</v>
      </c>
      <c r="D23" s="8" t="s">
        <v>16</v>
      </c>
      <c r="E23" s="38" t="s">
        <v>17</v>
      </c>
      <c r="F23" s="39">
        <v>33</v>
      </c>
      <c r="G23" s="40" t="s">
        <v>607</v>
      </c>
      <c r="H23" s="8" t="s">
        <v>27</v>
      </c>
      <c r="I23" s="6" t="s">
        <v>20</v>
      </c>
      <c r="J23" s="6" t="s">
        <v>21</v>
      </c>
      <c r="K23" s="6" t="s">
        <v>567</v>
      </c>
      <c r="L23" s="6" t="s">
        <v>568</v>
      </c>
      <c r="M23" s="7" t="s">
        <v>196</v>
      </c>
    </row>
    <row r="24" ht="67.5" spans="1:13">
      <c r="A24" s="6">
        <v>21</v>
      </c>
      <c r="B24" s="36" t="s">
        <v>608</v>
      </c>
      <c r="C24" s="37" t="s">
        <v>105</v>
      </c>
      <c r="D24" s="8" t="s">
        <v>16</v>
      </c>
      <c r="E24" s="38" t="s">
        <v>17</v>
      </c>
      <c r="F24" s="39">
        <v>57</v>
      </c>
      <c r="G24" s="40" t="s">
        <v>609</v>
      </c>
      <c r="H24" s="8" t="s">
        <v>27</v>
      </c>
      <c r="I24" s="6" t="s">
        <v>20</v>
      </c>
      <c r="J24" s="6" t="s">
        <v>21</v>
      </c>
      <c r="K24" s="6" t="s">
        <v>567</v>
      </c>
      <c r="L24" s="6" t="s">
        <v>568</v>
      </c>
      <c r="M24" s="7" t="s">
        <v>196</v>
      </c>
    </row>
    <row r="25" ht="67.5" spans="1:13">
      <c r="A25" s="6">
        <v>22</v>
      </c>
      <c r="B25" s="36" t="s">
        <v>610</v>
      </c>
      <c r="C25" s="37" t="s">
        <v>108</v>
      </c>
      <c r="D25" s="8" t="s">
        <v>16</v>
      </c>
      <c r="E25" s="38" t="s">
        <v>17</v>
      </c>
      <c r="F25" s="39">
        <v>40</v>
      </c>
      <c r="G25" s="40" t="s">
        <v>611</v>
      </c>
      <c r="H25" s="8" t="s">
        <v>27</v>
      </c>
      <c r="I25" s="6" t="s">
        <v>20</v>
      </c>
      <c r="J25" s="6" t="s">
        <v>21</v>
      </c>
      <c r="K25" s="6" t="s">
        <v>567</v>
      </c>
      <c r="L25" s="6" t="s">
        <v>568</v>
      </c>
      <c r="M25" s="7" t="s">
        <v>196</v>
      </c>
    </row>
    <row r="26" ht="67.5" spans="1:13">
      <c r="A26" s="6">
        <v>23</v>
      </c>
      <c r="B26" s="36" t="s">
        <v>612</v>
      </c>
      <c r="C26" s="37" t="s">
        <v>108</v>
      </c>
      <c r="D26" s="8" t="s">
        <v>16</v>
      </c>
      <c r="E26" s="38" t="s">
        <v>17</v>
      </c>
      <c r="F26" s="39">
        <v>24</v>
      </c>
      <c r="G26" s="40" t="s">
        <v>613</v>
      </c>
      <c r="H26" s="8" t="s">
        <v>19</v>
      </c>
      <c r="I26" s="6" t="s">
        <v>20</v>
      </c>
      <c r="J26" s="6" t="s">
        <v>21</v>
      </c>
      <c r="K26" s="6" t="s">
        <v>567</v>
      </c>
      <c r="L26" s="6" t="s">
        <v>568</v>
      </c>
      <c r="M26" s="7" t="s">
        <v>196</v>
      </c>
    </row>
    <row r="27" ht="78.75" spans="1:13">
      <c r="A27" s="6">
        <v>24</v>
      </c>
      <c r="B27" s="36" t="s">
        <v>614</v>
      </c>
      <c r="C27" s="37" t="s">
        <v>108</v>
      </c>
      <c r="D27" s="8" t="s">
        <v>16</v>
      </c>
      <c r="E27" s="38" t="s">
        <v>17</v>
      </c>
      <c r="F27" s="39">
        <v>36</v>
      </c>
      <c r="G27" s="40" t="s">
        <v>615</v>
      </c>
      <c r="H27" s="8" t="s">
        <v>19</v>
      </c>
      <c r="I27" s="6" t="s">
        <v>20</v>
      </c>
      <c r="J27" s="6" t="s">
        <v>21</v>
      </c>
      <c r="K27" s="6" t="s">
        <v>567</v>
      </c>
      <c r="L27" s="6" t="s">
        <v>568</v>
      </c>
      <c r="M27" s="7" t="s">
        <v>196</v>
      </c>
    </row>
    <row r="28" ht="78.75" spans="1:13">
      <c r="A28" s="6">
        <v>25</v>
      </c>
      <c r="B28" s="36" t="s">
        <v>616</v>
      </c>
      <c r="C28" s="37" t="s">
        <v>105</v>
      </c>
      <c r="D28" s="8" t="s">
        <v>16</v>
      </c>
      <c r="E28" s="38" t="s">
        <v>17</v>
      </c>
      <c r="F28" s="39">
        <v>47</v>
      </c>
      <c r="G28" s="40" t="s">
        <v>617</v>
      </c>
      <c r="H28" s="8" t="s">
        <v>27</v>
      </c>
      <c r="I28" s="6" t="s">
        <v>20</v>
      </c>
      <c r="J28" s="6" t="s">
        <v>21</v>
      </c>
      <c r="K28" s="6" t="s">
        <v>567</v>
      </c>
      <c r="L28" s="6" t="s">
        <v>568</v>
      </c>
      <c r="M28" s="7" t="s">
        <v>196</v>
      </c>
    </row>
    <row r="29" ht="67.5" spans="1:13">
      <c r="A29" s="6">
        <v>26</v>
      </c>
      <c r="B29" s="36" t="s">
        <v>618</v>
      </c>
      <c r="C29" s="37" t="s">
        <v>108</v>
      </c>
      <c r="D29" s="8" t="s">
        <v>16</v>
      </c>
      <c r="E29" s="38" t="s">
        <v>17</v>
      </c>
      <c r="F29" s="39">
        <v>42</v>
      </c>
      <c r="G29" s="40" t="s">
        <v>619</v>
      </c>
      <c r="H29" s="8" t="s">
        <v>19</v>
      </c>
      <c r="I29" s="6" t="s">
        <v>20</v>
      </c>
      <c r="J29" s="6" t="s">
        <v>21</v>
      </c>
      <c r="K29" s="6" t="s">
        <v>567</v>
      </c>
      <c r="L29" s="6" t="s">
        <v>568</v>
      </c>
      <c r="M29" s="7" t="s">
        <v>196</v>
      </c>
    </row>
    <row r="30" ht="67.5" spans="1:13">
      <c r="A30" s="6">
        <v>27</v>
      </c>
      <c r="B30" s="36" t="s">
        <v>620</v>
      </c>
      <c r="C30" s="37" t="s">
        <v>105</v>
      </c>
      <c r="D30" s="8" t="s">
        <v>16</v>
      </c>
      <c r="E30" s="38" t="s">
        <v>17</v>
      </c>
      <c r="F30" s="39">
        <v>57</v>
      </c>
      <c r="G30" s="40" t="s">
        <v>621</v>
      </c>
      <c r="H30" s="8" t="s">
        <v>19</v>
      </c>
      <c r="I30" s="6" t="s">
        <v>20</v>
      </c>
      <c r="J30" s="6" t="s">
        <v>21</v>
      </c>
      <c r="K30" s="6" t="s">
        <v>567</v>
      </c>
      <c r="L30" s="6" t="s">
        <v>568</v>
      </c>
      <c r="M30" s="7" t="s">
        <v>196</v>
      </c>
    </row>
    <row r="31" ht="67.5" spans="1:13">
      <c r="A31" s="6">
        <v>28</v>
      </c>
      <c r="B31" s="36" t="s">
        <v>622</v>
      </c>
      <c r="C31" s="37" t="s">
        <v>105</v>
      </c>
      <c r="D31" s="8" t="s">
        <v>16</v>
      </c>
      <c r="E31" s="38" t="s">
        <v>17</v>
      </c>
      <c r="F31" s="39">
        <v>43</v>
      </c>
      <c r="G31" s="40" t="s">
        <v>623</v>
      </c>
      <c r="H31" s="8" t="s">
        <v>19</v>
      </c>
      <c r="I31" s="6" t="s">
        <v>20</v>
      </c>
      <c r="J31" s="6" t="s">
        <v>21</v>
      </c>
      <c r="K31" s="6" t="s">
        <v>567</v>
      </c>
      <c r="L31" s="6" t="s">
        <v>568</v>
      </c>
      <c r="M31" s="7" t="s">
        <v>196</v>
      </c>
    </row>
    <row r="32" ht="67.5" spans="1:13">
      <c r="A32" s="6">
        <v>29</v>
      </c>
      <c r="B32" s="36" t="s">
        <v>624</v>
      </c>
      <c r="C32" s="37" t="s">
        <v>105</v>
      </c>
      <c r="D32" s="8" t="s">
        <v>16</v>
      </c>
      <c r="E32" s="38" t="s">
        <v>17</v>
      </c>
      <c r="F32" s="39">
        <v>56</v>
      </c>
      <c r="G32" s="40" t="s">
        <v>625</v>
      </c>
      <c r="H32" s="8" t="s">
        <v>19</v>
      </c>
      <c r="I32" s="6" t="s">
        <v>20</v>
      </c>
      <c r="J32" s="6" t="s">
        <v>21</v>
      </c>
      <c r="K32" s="6" t="s">
        <v>567</v>
      </c>
      <c r="L32" s="6" t="s">
        <v>568</v>
      </c>
      <c r="M32" s="7" t="s">
        <v>196</v>
      </c>
    </row>
    <row r="33" ht="67.5" spans="1:13">
      <c r="A33" s="6">
        <v>30</v>
      </c>
      <c r="B33" s="36" t="s">
        <v>626</v>
      </c>
      <c r="C33" s="37" t="s">
        <v>105</v>
      </c>
      <c r="D33" s="8" t="s">
        <v>16</v>
      </c>
      <c r="E33" s="38" t="s">
        <v>17</v>
      </c>
      <c r="F33" s="39">
        <v>57</v>
      </c>
      <c r="G33" s="40" t="s">
        <v>627</v>
      </c>
      <c r="H33" s="8" t="s">
        <v>27</v>
      </c>
      <c r="I33" s="6" t="s">
        <v>20</v>
      </c>
      <c r="J33" s="6" t="s">
        <v>21</v>
      </c>
      <c r="K33" s="6" t="s">
        <v>567</v>
      </c>
      <c r="L33" s="6" t="s">
        <v>568</v>
      </c>
      <c r="M33" s="7" t="s">
        <v>196</v>
      </c>
    </row>
    <row r="34" ht="67.5" spans="1:13">
      <c r="A34" s="6">
        <v>31</v>
      </c>
      <c r="B34" s="36" t="s">
        <v>628</v>
      </c>
      <c r="C34" s="37" t="s">
        <v>105</v>
      </c>
      <c r="D34" s="8" t="s">
        <v>16</v>
      </c>
      <c r="E34" s="38" t="s">
        <v>17</v>
      </c>
      <c r="F34" s="39">
        <v>44</v>
      </c>
      <c r="G34" s="40" t="s">
        <v>629</v>
      </c>
      <c r="H34" s="8" t="s">
        <v>19</v>
      </c>
      <c r="I34" s="6" t="s">
        <v>20</v>
      </c>
      <c r="J34" s="6" t="s">
        <v>21</v>
      </c>
      <c r="K34" s="6" t="s">
        <v>567</v>
      </c>
      <c r="L34" s="6" t="s">
        <v>568</v>
      </c>
      <c r="M34" s="7" t="s">
        <v>196</v>
      </c>
    </row>
    <row r="35" ht="67.5" spans="1:13">
      <c r="A35" s="6">
        <v>32</v>
      </c>
      <c r="B35" s="36" t="s">
        <v>630</v>
      </c>
      <c r="C35" s="37" t="s">
        <v>105</v>
      </c>
      <c r="D35" s="8" t="s">
        <v>16</v>
      </c>
      <c r="E35" s="38" t="s">
        <v>17</v>
      </c>
      <c r="F35" s="39">
        <v>46</v>
      </c>
      <c r="G35" s="40" t="s">
        <v>631</v>
      </c>
      <c r="H35" s="8" t="s">
        <v>19</v>
      </c>
      <c r="I35" s="6" t="s">
        <v>20</v>
      </c>
      <c r="J35" s="6" t="s">
        <v>21</v>
      </c>
      <c r="K35" s="6" t="s">
        <v>567</v>
      </c>
      <c r="L35" s="6" t="s">
        <v>568</v>
      </c>
      <c r="M35" s="7" t="s">
        <v>196</v>
      </c>
    </row>
    <row r="36" ht="78.75" spans="1:13">
      <c r="A36" s="6">
        <v>33</v>
      </c>
      <c r="B36" s="36" t="s">
        <v>632</v>
      </c>
      <c r="C36" s="37" t="s">
        <v>108</v>
      </c>
      <c r="D36" s="8" t="s">
        <v>16</v>
      </c>
      <c r="E36" s="38" t="s">
        <v>17</v>
      </c>
      <c r="F36" s="39">
        <v>47</v>
      </c>
      <c r="G36" s="40" t="s">
        <v>633</v>
      </c>
      <c r="H36" s="8" t="s">
        <v>27</v>
      </c>
      <c r="I36" s="6" t="s">
        <v>20</v>
      </c>
      <c r="J36" s="6" t="s">
        <v>21</v>
      </c>
      <c r="K36" s="6" t="s">
        <v>567</v>
      </c>
      <c r="L36" s="6" t="s">
        <v>568</v>
      </c>
      <c r="M36" s="7" t="s">
        <v>196</v>
      </c>
    </row>
    <row r="37" ht="67.5" spans="1:13">
      <c r="A37" s="6">
        <v>34</v>
      </c>
      <c r="B37" s="36" t="s">
        <v>634</v>
      </c>
      <c r="C37" s="37" t="s">
        <v>105</v>
      </c>
      <c r="D37" s="8" t="s">
        <v>16</v>
      </c>
      <c r="E37" s="38" t="s">
        <v>17</v>
      </c>
      <c r="F37" s="39">
        <v>50</v>
      </c>
      <c r="G37" s="40" t="s">
        <v>635</v>
      </c>
      <c r="H37" s="8" t="s">
        <v>19</v>
      </c>
      <c r="I37" s="6" t="s">
        <v>20</v>
      </c>
      <c r="J37" s="6" t="s">
        <v>21</v>
      </c>
      <c r="K37" s="6" t="s">
        <v>567</v>
      </c>
      <c r="L37" s="6" t="s">
        <v>568</v>
      </c>
      <c r="M37" s="7" t="s">
        <v>196</v>
      </c>
    </row>
    <row r="38" ht="67.5" spans="1:13">
      <c r="A38" s="6">
        <v>35</v>
      </c>
      <c r="B38" s="36" t="s">
        <v>636</v>
      </c>
      <c r="C38" s="37" t="s">
        <v>105</v>
      </c>
      <c r="D38" s="8" t="s">
        <v>16</v>
      </c>
      <c r="E38" s="38" t="s">
        <v>17</v>
      </c>
      <c r="F38" s="39">
        <v>47</v>
      </c>
      <c r="G38" s="40" t="s">
        <v>637</v>
      </c>
      <c r="H38" s="8" t="s">
        <v>27</v>
      </c>
      <c r="I38" s="6" t="s">
        <v>20</v>
      </c>
      <c r="J38" s="6" t="s">
        <v>21</v>
      </c>
      <c r="K38" s="6" t="s">
        <v>567</v>
      </c>
      <c r="L38" s="6" t="s">
        <v>568</v>
      </c>
      <c r="M38" s="7" t="s">
        <v>196</v>
      </c>
    </row>
    <row r="39" ht="67.5" spans="1:13">
      <c r="A39" s="6">
        <v>36</v>
      </c>
      <c r="B39" s="36" t="s">
        <v>638</v>
      </c>
      <c r="C39" s="37" t="s">
        <v>105</v>
      </c>
      <c r="D39" s="8" t="s">
        <v>16</v>
      </c>
      <c r="E39" s="38" t="s">
        <v>17</v>
      </c>
      <c r="F39" s="39">
        <v>44</v>
      </c>
      <c r="G39" s="40" t="s">
        <v>639</v>
      </c>
      <c r="H39" s="8" t="s">
        <v>27</v>
      </c>
      <c r="I39" s="6" t="s">
        <v>20</v>
      </c>
      <c r="J39" s="6" t="s">
        <v>21</v>
      </c>
      <c r="K39" s="6" t="s">
        <v>567</v>
      </c>
      <c r="L39" s="6" t="s">
        <v>568</v>
      </c>
      <c r="M39" s="7" t="s">
        <v>196</v>
      </c>
    </row>
    <row r="40" ht="67.5" spans="1:13">
      <c r="A40" s="6">
        <v>37</v>
      </c>
      <c r="B40" s="36" t="s">
        <v>640</v>
      </c>
      <c r="C40" s="37" t="s">
        <v>105</v>
      </c>
      <c r="D40" s="8" t="s">
        <v>16</v>
      </c>
      <c r="E40" s="38" t="s">
        <v>17</v>
      </c>
      <c r="F40" s="39">
        <v>47</v>
      </c>
      <c r="G40" s="40" t="s">
        <v>641</v>
      </c>
      <c r="H40" s="8" t="s">
        <v>27</v>
      </c>
      <c r="I40" s="6" t="s">
        <v>20</v>
      </c>
      <c r="J40" s="6" t="s">
        <v>21</v>
      </c>
      <c r="K40" s="6" t="s">
        <v>567</v>
      </c>
      <c r="L40" s="6" t="s">
        <v>568</v>
      </c>
      <c r="M40" s="7" t="s">
        <v>196</v>
      </c>
    </row>
    <row r="41" ht="67.5" spans="1:13">
      <c r="A41" s="6">
        <v>38</v>
      </c>
      <c r="B41" s="36" t="s">
        <v>642</v>
      </c>
      <c r="C41" s="37" t="s">
        <v>105</v>
      </c>
      <c r="D41" s="8" t="s">
        <v>16</v>
      </c>
      <c r="E41" s="38" t="s">
        <v>17</v>
      </c>
      <c r="F41" s="39">
        <v>43</v>
      </c>
      <c r="G41" s="40" t="s">
        <v>643</v>
      </c>
      <c r="H41" s="8" t="s">
        <v>19</v>
      </c>
      <c r="I41" s="6" t="s">
        <v>20</v>
      </c>
      <c r="J41" s="6" t="s">
        <v>21</v>
      </c>
      <c r="K41" s="6" t="s">
        <v>567</v>
      </c>
      <c r="L41" s="6" t="s">
        <v>568</v>
      </c>
      <c r="M41" s="7" t="s">
        <v>196</v>
      </c>
    </row>
    <row r="42" ht="67.5" spans="1:13">
      <c r="A42" s="6">
        <v>39</v>
      </c>
      <c r="B42" s="36" t="s">
        <v>644</v>
      </c>
      <c r="C42" s="37" t="s">
        <v>105</v>
      </c>
      <c r="D42" s="8" t="s">
        <v>16</v>
      </c>
      <c r="E42" s="38" t="s">
        <v>17</v>
      </c>
      <c r="F42" s="39">
        <v>44</v>
      </c>
      <c r="G42" s="40" t="s">
        <v>645</v>
      </c>
      <c r="H42" s="8" t="s">
        <v>19</v>
      </c>
      <c r="I42" s="6" t="s">
        <v>20</v>
      </c>
      <c r="J42" s="6" t="s">
        <v>21</v>
      </c>
      <c r="K42" s="6" t="s">
        <v>567</v>
      </c>
      <c r="L42" s="6" t="s">
        <v>568</v>
      </c>
      <c r="M42" s="7" t="s">
        <v>196</v>
      </c>
    </row>
    <row r="43" ht="67.5" spans="1:13">
      <c r="A43" s="6">
        <v>40</v>
      </c>
      <c r="B43" s="36" t="s">
        <v>646</v>
      </c>
      <c r="C43" s="37" t="s">
        <v>105</v>
      </c>
      <c r="D43" s="8" t="s">
        <v>16</v>
      </c>
      <c r="E43" s="38" t="s">
        <v>17</v>
      </c>
      <c r="F43" s="39">
        <v>52</v>
      </c>
      <c r="G43" s="40" t="s">
        <v>647</v>
      </c>
      <c r="H43" s="8" t="s">
        <v>27</v>
      </c>
      <c r="I43" s="6" t="s">
        <v>20</v>
      </c>
      <c r="J43" s="6" t="s">
        <v>21</v>
      </c>
      <c r="K43" s="6" t="s">
        <v>567</v>
      </c>
      <c r="L43" s="6" t="s">
        <v>568</v>
      </c>
      <c r="M43" s="7" t="s">
        <v>196</v>
      </c>
    </row>
    <row r="44" ht="67.5" spans="1:13">
      <c r="A44" s="6">
        <v>41</v>
      </c>
      <c r="B44" s="36" t="s">
        <v>648</v>
      </c>
      <c r="C44" s="37" t="s">
        <v>105</v>
      </c>
      <c r="D44" s="8" t="s">
        <v>16</v>
      </c>
      <c r="E44" s="38" t="s">
        <v>17</v>
      </c>
      <c r="F44" s="39">
        <v>53</v>
      </c>
      <c r="G44" s="40" t="s">
        <v>649</v>
      </c>
      <c r="H44" s="8" t="s">
        <v>27</v>
      </c>
      <c r="I44" s="6" t="s">
        <v>20</v>
      </c>
      <c r="J44" s="6" t="s">
        <v>21</v>
      </c>
      <c r="K44" s="6" t="s">
        <v>567</v>
      </c>
      <c r="L44" s="6" t="s">
        <v>568</v>
      </c>
      <c r="M44" s="7" t="s">
        <v>196</v>
      </c>
    </row>
    <row r="45" ht="72" spans="1:13">
      <c r="A45" s="6">
        <v>42</v>
      </c>
      <c r="B45" s="41" t="s">
        <v>650</v>
      </c>
      <c r="C45" s="42" t="s">
        <v>105</v>
      </c>
      <c r="D45" s="8" t="s">
        <v>16</v>
      </c>
      <c r="E45" s="42" t="s">
        <v>17</v>
      </c>
      <c r="F45" s="43">
        <v>42</v>
      </c>
      <c r="G45" s="44" t="s">
        <v>651</v>
      </c>
      <c r="H45" s="45" t="s">
        <v>27</v>
      </c>
      <c r="I45" s="6" t="s">
        <v>20</v>
      </c>
      <c r="J45" s="6" t="s">
        <v>21</v>
      </c>
      <c r="K45" s="6" t="s">
        <v>567</v>
      </c>
      <c r="L45" s="6" t="s">
        <v>568</v>
      </c>
      <c r="M45" s="7" t="s">
        <v>196</v>
      </c>
    </row>
    <row r="46" ht="60" spans="1:13">
      <c r="A46" s="6">
        <v>43</v>
      </c>
      <c r="B46" s="41" t="s">
        <v>652</v>
      </c>
      <c r="C46" s="42" t="s">
        <v>105</v>
      </c>
      <c r="D46" s="8" t="s">
        <v>16</v>
      </c>
      <c r="E46" s="42" t="s">
        <v>17</v>
      </c>
      <c r="F46" s="43">
        <v>36</v>
      </c>
      <c r="G46" s="44" t="s">
        <v>653</v>
      </c>
      <c r="H46" s="45" t="s">
        <v>27</v>
      </c>
      <c r="I46" s="6" t="s">
        <v>20</v>
      </c>
      <c r="J46" s="6" t="s">
        <v>21</v>
      </c>
      <c r="K46" s="6" t="s">
        <v>567</v>
      </c>
      <c r="L46" s="6" t="s">
        <v>568</v>
      </c>
      <c r="M46" s="7" t="s">
        <v>196</v>
      </c>
    </row>
    <row r="47" ht="60" spans="1:13">
      <c r="A47" s="6">
        <v>44</v>
      </c>
      <c r="B47" s="41" t="s">
        <v>654</v>
      </c>
      <c r="C47" s="42" t="s">
        <v>108</v>
      </c>
      <c r="D47" s="9" t="s">
        <v>16</v>
      </c>
      <c r="E47" s="42" t="s">
        <v>17</v>
      </c>
      <c r="F47" s="43">
        <v>37</v>
      </c>
      <c r="G47" s="44" t="s">
        <v>653</v>
      </c>
      <c r="H47" s="45" t="s">
        <v>27</v>
      </c>
      <c r="I47" s="6" t="s">
        <v>20</v>
      </c>
      <c r="J47" s="6" t="s">
        <v>21</v>
      </c>
      <c r="K47" s="6" t="s">
        <v>567</v>
      </c>
      <c r="L47" s="6" t="s">
        <v>568</v>
      </c>
      <c r="M47" s="7" t="s">
        <v>196</v>
      </c>
    </row>
    <row r="48" ht="72" spans="1:13">
      <c r="A48" s="6">
        <v>45</v>
      </c>
      <c r="B48" s="41" t="s">
        <v>655</v>
      </c>
      <c r="C48" s="42" t="s">
        <v>108</v>
      </c>
      <c r="D48" s="9" t="s">
        <v>16</v>
      </c>
      <c r="E48" s="42" t="s">
        <v>17</v>
      </c>
      <c r="F48" s="43">
        <v>51</v>
      </c>
      <c r="G48" s="44" t="s">
        <v>656</v>
      </c>
      <c r="H48" s="45" t="s">
        <v>27</v>
      </c>
      <c r="I48" s="6" t="s">
        <v>20</v>
      </c>
      <c r="J48" s="6" t="s">
        <v>21</v>
      </c>
      <c r="K48" s="6" t="s">
        <v>567</v>
      </c>
      <c r="L48" s="6" t="s">
        <v>568</v>
      </c>
      <c r="M48" s="7" t="s">
        <v>196</v>
      </c>
    </row>
    <row r="49" ht="72" spans="1:13">
      <c r="A49" s="6">
        <v>46</v>
      </c>
      <c r="B49" s="41" t="s">
        <v>657</v>
      </c>
      <c r="C49" s="42" t="s">
        <v>108</v>
      </c>
      <c r="D49" s="9" t="s">
        <v>16</v>
      </c>
      <c r="E49" s="42" t="s">
        <v>17</v>
      </c>
      <c r="F49" s="43">
        <v>31</v>
      </c>
      <c r="G49" s="44" t="s">
        <v>658</v>
      </c>
      <c r="H49" s="45" t="s">
        <v>19</v>
      </c>
      <c r="I49" s="6" t="s">
        <v>20</v>
      </c>
      <c r="J49" s="6" t="s">
        <v>21</v>
      </c>
      <c r="K49" s="6" t="s">
        <v>567</v>
      </c>
      <c r="L49" s="6" t="s">
        <v>568</v>
      </c>
      <c r="M49" s="7" t="s">
        <v>196</v>
      </c>
    </row>
    <row r="50" ht="84" spans="1:13">
      <c r="A50" s="6">
        <v>47</v>
      </c>
      <c r="B50" s="41" t="s">
        <v>659</v>
      </c>
      <c r="C50" s="42" t="s">
        <v>105</v>
      </c>
      <c r="D50" s="9" t="s">
        <v>16</v>
      </c>
      <c r="E50" s="42" t="s">
        <v>17</v>
      </c>
      <c r="F50" s="43">
        <v>41</v>
      </c>
      <c r="G50" s="44" t="s">
        <v>660</v>
      </c>
      <c r="H50" s="45" t="s">
        <v>27</v>
      </c>
      <c r="I50" s="6" t="s">
        <v>20</v>
      </c>
      <c r="J50" s="6" t="s">
        <v>21</v>
      </c>
      <c r="K50" s="6" t="s">
        <v>567</v>
      </c>
      <c r="L50" s="6" t="s">
        <v>568</v>
      </c>
      <c r="M50" s="7" t="s">
        <v>196</v>
      </c>
    </row>
    <row r="51" ht="72" spans="1:13">
      <c r="A51" s="6">
        <v>48</v>
      </c>
      <c r="B51" s="41" t="s">
        <v>661</v>
      </c>
      <c r="C51" s="42" t="s">
        <v>105</v>
      </c>
      <c r="D51" s="9" t="s">
        <v>16</v>
      </c>
      <c r="E51" s="42" t="s">
        <v>17</v>
      </c>
      <c r="F51" s="43">
        <v>41</v>
      </c>
      <c r="G51" s="44" t="s">
        <v>662</v>
      </c>
      <c r="H51" s="45" t="s">
        <v>27</v>
      </c>
      <c r="I51" s="6" t="s">
        <v>20</v>
      </c>
      <c r="J51" s="6" t="s">
        <v>21</v>
      </c>
      <c r="K51" s="6" t="s">
        <v>567</v>
      </c>
      <c r="L51" s="6" t="s">
        <v>568</v>
      </c>
      <c r="M51" s="7" t="s">
        <v>196</v>
      </c>
    </row>
  </sheetData>
  <mergeCells count="2">
    <mergeCell ref="A1:M1"/>
    <mergeCell ref="I2:M2"/>
  </mergeCells>
  <conditionalFormatting sqref="B1:B51">
    <cfRule type="duplicateValues" dxfId="0" priority="1"/>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3"/>
  <sheetViews>
    <sheetView workbookViewId="0">
      <selection activeCell="N1" sqref="N$1:N$1048576"/>
    </sheetView>
  </sheetViews>
  <sheetFormatPr defaultColWidth="9" defaultRowHeight="13.5"/>
  <cols>
    <col min="12" max="12" width="15.75" customWidth="1"/>
  </cols>
  <sheetData>
    <row r="1" ht="25.5" spans="1:13">
      <c r="A1" s="2" t="s">
        <v>663</v>
      </c>
      <c r="B1" s="2"/>
      <c r="C1" s="2"/>
      <c r="D1" s="2"/>
      <c r="E1" s="2"/>
      <c r="F1" s="2"/>
      <c r="G1" s="2"/>
      <c r="H1" s="2"/>
      <c r="I1" s="2"/>
      <c r="J1" s="2"/>
      <c r="K1" s="2"/>
      <c r="L1" s="2"/>
      <c r="M1" s="2"/>
    </row>
    <row r="2" ht="18.75" spans="1:13">
      <c r="A2" s="3" t="s">
        <v>664</v>
      </c>
      <c r="B2" s="3"/>
      <c r="C2" s="3"/>
      <c r="D2" s="3"/>
      <c r="E2" s="3"/>
      <c r="F2" s="3"/>
      <c r="G2" s="3"/>
      <c r="H2" s="3"/>
      <c r="I2" s="5"/>
      <c r="J2" s="5"/>
      <c r="K2" s="5"/>
      <c r="L2" s="5"/>
      <c r="M2" s="5"/>
    </row>
    <row r="3" ht="42.75" spans="1:13">
      <c r="A3" s="18" t="s">
        <v>2</v>
      </c>
      <c r="B3" s="19" t="s">
        <v>3</v>
      </c>
      <c r="C3" s="19" t="s">
        <v>4</v>
      </c>
      <c r="D3" s="19" t="s">
        <v>5</v>
      </c>
      <c r="E3" s="19" t="s">
        <v>6</v>
      </c>
      <c r="F3" s="20" t="s">
        <v>7</v>
      </c>
      <c r="G3" s="19" t="s">
        <v>8</v>
      </c>
      <c r="H3" s="19" t="s">
        <v>9</v>
      </c>
      <c r="I3" s="31" t="s">
        <v>10</v>
      </c>
      <c r="J3" s="18" t="s">
        <v>11</v>
      </c>
      <c r="K3" s="18" t="s">
        <v>12</v>
      </c>
      <c r="L3" s="18" t="s">
        <v>13</v>
      </c>
      <c r="M3" s="18" t="s">
        <v>665</v>
      </c>
    </row>
    <row r="4" ht="67.5" spans="1:13">
      <c r="A4" s="21">
        <v>1</v>
      </c>
      <c r="B4" s="22" t="s">
        <v>666</v>
      </c>
      <c r="C4" s="22" t="s">
        <v>105</v>
      </c>
      <c r="D4" s="23" t="s">
        <v>16</v>
      </c>
      <c r="E4" s="24" t="s">
        <v>17</v>
      </c>
      <c r="F4" s="22" t="s">
        <v>667</v>
      </c>
      <c r="G4" s="25" t="s">
        <v>668</v>
      </c>
      <c r="H4" s="26" t="s">
        <v>27</v>
      </c>
      <c r="I4" s="32" t="s">
        <v>20</v>
      </c>
      <c r="J4" s="18" t="s">
        <v>669</v>
      </c>
      <c r="K4" s="33">
        <v>44807</v>
      </c>
      <c r="L4" s="33">
        <v>44821</v>
      </c>
      <c r="M4" s="34" t="s">
        <v>24</v>
      </c>
    </row>
    <row r="5" ht="67.5" spans="1:13">
      <c r="A5" s="21">
        <v>2</v>
      </c>
      <c r="B5" s="22" t="s">
        <v>670</v>
      </c>
      <c r="C5" s="22" t="s">
        <v>105</v>
      </c>
      <c r="D5" s="23" t="s">
        <v>16</v>
      </c>
      <c r="E5" s="24" t="s">
        <v>17</v>
      </c>
      <c r="F5" s="22" t="s">
        <v>671</v>
      </c>
      <c r="G5" s="25" t="s">
        <v>672</v>
      </c>
      <c r="H5" s="26" t="s">
        <v>27</v>
      </c>
      <c r="I5" s="32" t="s">
        <v>20</v>
      </c>
      <c r="J5" s="18" t="s">
        <v>669</v>
      </c>
      <c r="K5" s="33">
        <v>44807</v>
      </c>
      <c r="L5" s="33">
        <v>44821</v>
      </c>
      <c r="M5" s="34" t="s">
        <v>24</v>
      </c>
    </row>
    <row r="6" ht="67.5" spans="1:13">
      <c r="A6" s="21">
        <v>3</v>
      </c>
      <c r="B6" s="22" t="s">
        <v>673</v>
      </c>
      <c r="C6" s="22" t="s">
        <v>105</v>
      </c>
      <c r="D6" s="23" t="s">
        <v>16</v>
      </c>
      <c r="E6" s="24" t="s">
        <v>17</v>
      </c>
      <c r="F6" s="22" t="s">
        <v>674</v>
      </c>
      <c r="G6" s="25" t="s">
        <v>675</v>
      </c>
      <c r="H6" s="26" t="s">
        <v>27</v>
      </c>
      <c r="I6" s="32" t="s">
        <v>20</v>
      </c>
      <c r="J6" s="18" t="s">
        <v>669</v>
      </c>
      <c r="K6" s="33">
        <v>44807</v>
      </c>
      <c r="L6" s="33">
        <v>44821</v>
      </c>
      <c r="M6" s="34" t="s">
        <v>24</v>
      </c>
    </row>
    <row r="7" ht="67.5" spans="1:13">
      <c r="A7" s="21">
        <v>4</v>
      </c>
      <c r="B7" s="22" t="s">
        <v>676</v>
      </c>
      <c r="C7" s="22" t="s">
        <v>105</v>
      </c>
      <c r="D7" s="23" t="s">
        <v>677</v>
      </c>
      <c r="E7" s="24" t="s">
        <v>17</v>
      </c>
      <c r="F7" s="22" t="s">
        <v>678</v>
      </c>
      <c r="G7" s="25" t="s">
        <v>679</v>
      </c>
      <c r="H7" s="26" t="s">
        <v>19</v>
      </c>
      <c r="I7" s="32" t="s">
        <v>20</v>
      </c>
      <c r="J7" s="18" t="s">
        <v>669</v>
      </c>
      <c r="K7" s="33">
        <v>44807</v>
      </c>
      <c r="L7" s="33">
        <v>44821</v>
      </c>
      <c r="M7" s="34" t="s">
        <v>24</v>
      </c>
    </row>
    <row r="8" ht="67.5" spans="1:13">
      <c r="A8" s="21">
        <v>5</v>
      </c>
      <c r="B8" s="22" t="s">
        <v>680</v>
      </c>
      <c r="C8" s="22" t="s">
        <v>105</v>
      </c>
      <c r="D8" s="23" t="s">
        <v>16</v>
      </c>
      <c r="E8" s="24" t="s">
        <v>17</v>
      </c>
      <c r="F8" s="22" t="s">
        <v>681</v>
      </c>
      <c r="G8" s="25" t="s">
        <v>682</v>
      </c>
      <c r="H8" s="26" t="s">
        <v>27</v>
      </c>
      <c r="I8" s="32" t="s">
        <v>20</v>
      </c>
      <c r="J8" s="18" t="s">
        <v>669</v>
      </c>
      <c r="K8" s="33">
        <v>44807</v>
      </c>
      <c r="L8" s="33">
        <v>44821</v>
      </c>
      <c r="M8" s="34" t="s">
        <v>24</v>
      </c>
    </row>
    <row r="9" ht="67.5" spans="1:13">
      <c r="A9" s="21">
        <v>6</v>
      </c>
      <c r="B9" s="22" t="s">
        <v>683</v>
      </c>
      <c r="C9" s="22" t="s">
        <v>105</v>
      </c>
      <c r="D9" s="23" t="s">
        <v>16</v>
      </c>
      <c r="E9" s="24" t="s">
        <v>17</v>
      </c>
      <c r="F9" s="22" t="s">
        <v>684</v>
      </c>
      <c r="G9" s="25" t="s">
        <v>685</v>
      </c>
      <c r="H9" s="26" t="s">
        <v>27</v>
      </c>
      <c r="I9" s="32" t="s">
        <v>20</v>
      </c>
      <c r="J9" s="18" t="s">
        <v>669</v>
      </c>
      <c r="K9" s="33">
        <v>44807</v>
      </c>
      <c r="L9" s="33">
        <v>44821</v>
      </c>
      <c r="M9" s="34" t="s">
        <v>24</v>
      </c>
    </row>
    <row r="10" ht="67.5" spans="1:13">
      <c r="A10" s="21">
        <v>7</v>
      </c>
      <c r="B10" s="22" t="s">
        <v>686</v>
      </c>
      <c r="C10" s="22" t="s">
        <v>105</v>
      </c>
      <c r="D10" s="23" t="s">
        <v>16</v>
      </c>
      <c r="E10" s="24" t="s">
        <v>17</v>
      </c>
      <c r="F10" s="22" t="s">
        <v>687</v>
      </c>
      <c r="G10" s="25" t="s">
        <v>688</v>
      </c>
      <c r="H10" s="26" t="s">
        <v>27</v>
      </c>
      <c r="I10" s="32" t="s">
        <v>20</v>
      </c>
      <c r="J10" s="18" t="s">
        <v>669</v>
      </c>
      <c r="K10" s="33">
        <v>44807</v>
      </c>
      <c r="L10" s="33">
        <v>44821</v>
      </c>
      <c r="M10" s="34" t="s">
        <v>24</v>
      </c>
    </row>
    <row r="11" ht="67.5" spans="1:13">
      <c r="A11" s="21">
        <v>8</v>
      </c>
      <c r="B11" s="22" t="s">
        <v>689</v>
      </c>
      <c r="C11" s="22" t="s">
        <v>105</v>
      </c>
      <c r="D11" s="23" t="s">
        <v>16</v>
      </c>
      <c r="E11" s="24" t="s">
        <v>17</v>
      </c>
      <c r="F11" s="22" t="s">
        <v>690</v>
      </c>
      <c r="G11" s="25" t="s">
        <v>691</v>
      </c>
      <c r="H11" s="26" t="s">
        <v>19</v>
      </c>
      <c r="I11" s="32" t="s">
        <v>20</v>
      </c>
      <c r="J11" s="18" t="s">
        <v>669</v>
      </c>
      <c r="K11" s="33">
        <v>44807</v>
      </c>
      <c r="L11" s="33">
        <v>44821</v>
      </c>
      <c r="M11" s="34" t="s">
        <v>24</v>
      </c>
    </row>
    <row r="12" ht="67.5" spans="1:13">
      <c r="A12" s="21">
        <v>9</v>
      </c>
      <c r="B12" s="22" t="s">
        <v>692</v>
      </c>
      <c r="C12" s="22" t="s">
        <v>105</v>
      </c>
      <c r="D12" s="23" t="s">
        <v>16</v>
      </c>
      <c r="E12" s="24" t="s">
        <v>17</v>
      </c>
      <c r="F12" s="22" t="s">
        <v>693</v>
      </c>
      <c r="G12" s="25" t="s">
        <v>694</v>
      </c>
      <c r="H12" s="26" t="s">
        <v>27</v>
      </c>
      <c r="I12" s="32" t="s">
        <v>20</v>
      </c>
      <c r="J12" s="18" t="s">
        <v>669</v>
      </c>
      <c r="K12" s="33">
        <v>44807</v>
      </c>
      <c r="L12" s="33">
        <v>44821</v>
      </c>
      <c r="M12" s="34" t="s">
        <v>24</v>
      </c>
    </row>
    <row r="13" ht="67.5" spans="1:13">
      <c r="A13" s="21">
        <v>10</v>
      </c>
      <c r="B13" s="22" t="s">
        <v>695</v>
      </c>
      <c r="C13" s="22" t="s">
        <v>105</v>
      </c>
      <c r="D13" s="23" t="s">
        <v>16</v>
      </c>
      <c r="E13" s="24" t="s">
        <v>17</v>
      </c>
      <c r="F13" s="22" t="s">
        <v>696</v>
      </c>
      <c r="G13" s="25" t="s">
        <v>697</v>
      </c>
      <c r="H13" s="26" t="s">
        <v>19</v>
      </c>
      <c r="I13" s="32" t="s">
        <v>20</v>
      </c>
      <c r="J13" s="18" t="s">
        <v>669</v>
      </c>
      <c r="K13" s="33">
        <v>44807</v>
      </c>
      <c r="L13" s="33">
        <v>44821</v>
      </c>
      <c r="M13" s="34" t="s">
        <v>24</v>
      </c>
    </row>
    <row r="14" ht="67.5" spans="1:13">
      <c r="A14" s="21">
        <v>11</v>
      </c>
      <c r="B14" s="22" t="s">
        <v>698</v>
      </c>
      <c r="C14" s="22" t="s">
        <v>105</v>
      </c>
      <c r="D14" s="23" t="s">
        <v>16</v>
      </c>
      <c r="E14" s="24" t="s">
        <v>17</v>
      </c>
      <c r="F14" s="22" t="s">
        <v>696</v>
      </c>
      <c r="G14" s="25" t="s">
        <v>699</v>
      </c>
      <c r="H14" s="26" t="s">
        <v>27</v>
      </c>
      <c r="I14" s="32" t="s">
        <v>20</v>
      </c>
      <c r="J14" s="18" t="s">
        <v>669</v>
      </c>
      <c r="K14" s="33">
        <v>44807</v>
      </c>
      <c r="L14" s="33">
        <v>44821</v>
      </c>
      <c r="M14" s="34" t="s">
        <v>24</v>
      </c>
    </row>
    <row r="15" ht="67.5" spans="1:13">
      <c r="A15" s="21">
        <v>12</v>
      </c>
      <c r="B15" s="22" t="s">
        <v>700</v>
      </c>
      <c r="C15" s="22" t="s">
        <v>105</v>
      </c>
      <c r="D15" s="23" t="s">
        <v>701</v>
      </c>
      <c r="E15" s="24" t="s">
        <v>702</v>
      </c>
      <c r="F15" s="22" t="s">
        <v>703</v>
      </c>
      <c r="G15" s="25" t="s">
        <v>704</v>
      </c>
      <c r="H15" s="26" t="s">
        <v>19</v>
      </c>
      <c r="I15" s="32" t="s">
        <v>20</v>
      </c>
      <c r="J15" s="18" t="s">
        <v>669</v>
      </c>
      <c r="K15" s="33">
        <v>44807</v>
      </c>
      <c r="L15" s="33">
        <v>44821</v>
      </c>
      <c r="M15" s="34" t="s">
        <v>24</v>
      </c>
    </row>
    <row r="16" ht="67.5" spans="1:13">
      <c r="A16" s="21">
        <v>13</v>
      </c>
      <c r="B16" s="22" t="s">
        <v>705</v>
      </c>
      <c r="C16" s="22" t="s">
        <v>105</v>
      </c>
      <c r="D16" s="23" t="s">
        <v>677</v>
      </c>
      <c r="E16" s="24" t="s">
        <v>702</v>
      </c>
      <c r="F16" s="22" t="s">
        <v>690</v>
      </c>
      <c r="G16" s="25" t="s">
        <v>706</v>
      </c>
      <c r="H16" s="26" t="s">
        <v>19</v>
      </c>
      <c r="I16" s="32" t="s">
        <v>20</v>
      </c>
      <c r="J16" s="18" t="s">
        <v>669</v>
      </c>
      <c r="K16" s="33">
        <v>44807</v>
      </c>
      <c r="L16" s="33">
        <v>44821</v>
      </c>
      <c r="M16" s="34" t="s">
        <v>24</v>
      </c>
    </row>
    <row r="17" ht="67.5" spans="1:13">
      <c r="A17" s="21">
        <v>14</v>
      </c>
      <c r="B17" s="22" t="s">
        <v>707</v>
      </c>
      <c r="C17" s="22" t="s">
        <v>105</v>
      </c>
      <c r="D17" s="23" t="s">
        <v>16</v>
      </c>
      <c r="E17" s="24" t="s">
        <v>17</v>
      </c>
      <c r="F17" s="22" t="s">
        <v>708</v>
      </c>
      <c r="G17" s="25" t="s">
        <v>709</v>
      </c>
      <c r="H17" s="26" t="s">
        <v>19</v>
      </c>
      <c r="I17" s="32" t="s">
        <v>20</v>
      </c>
      <c r="J17" s="18" t="s">
        <v>669</v>
      </c>
      <c r="K17" s="33">
        <v>44807</v>
      </c>
      <c r="L17" s="33">
        <v>44821</v>
      </c>
      <c r="M17" s="34" t="s">
        <v>24</v>
      </c>
    </row>
    <row r="18" ht="67.5" spans="1:13">
      <c r="A18" s="21">
        <v>15</v>
      </c>
      <c r="B18" s="22" t="s">
        <v>710</v>
      </c>
      <c r="C18" s="22" t="s">
        <v>108</v>
      </c>
      <c r="D18" s="23" t="s">
        <v>677</v>
      </c>
      <c r="E18" s="24" t="s">
        <v>17</v>
      </c>
      <c r="F18" s="22" t="s">
        <v>711</v>
      </c>
      <c r="G18" s="25" t="s">
        <v>712</v>
      </c>
      <c r="H18" s="26" t="s">
        <v>19</v>
      </c>
      <c r="I18" s="32" t="s">
        <v>20</v>
      </c>
      <c r="J18" s="18" t="s">
        <v>669</v>
      </c>
      <c r="K18" s="33">
        <v>44807</v>
      </c>
      <c r="L18" s="33">
        <v>44821</v>
      </c>
      <c r="M18" s="34" t="s">
        <v>24</v>
      </c>
    </row>
    <row r="19" ht="67.5" spans="1:13">
      <c r="A19" s="21">
        <v>16</v>
      </c>
      <c r="B19" s="22" t="s">
        <v>713</v>
      </c>
      <c r="C19" s="22" t="s">
        <v>105</v>
      </c>
      <c r="D19" s="23" t="s">
        <v>16</v>
      </c>
      <c r="E19" s="24" t="s">
        <v>17</v>
      </c>
      <c r="F19" s="22" t="s">
        <v>714</v>
      </c>
      <c r="G19" s="25" t="s">
        <v>715</v>
      </c>
      <c r="H19" s="26" t="s">
        <v>27</v>
      </c>
      <c r="I19" s="32" t="s">
        <v>20</v>
      </c>
      <c r="J19" s="18" t="s">
        <v>669</v>
      </c>
      <c r="K19" s="33">
        <v>44807</v>
      </c>
      <c r="L19" s="33">
        <v>44821</v>
      </c>
      <c r="M19" s="34" t="s">
        <v>24</v>
      </c>
    </row>
    <row r="20" ht="67.5" spans="1:13">
      <c r="A20" s="21">
        <v>17</v>
      </c>
      <c r="B20" s="22" t="s">
        <v>716</v>
      </c>
      <c r="C20" s="22" t="s">
        <v>105</v>
      </c>
      <c r="D20" s="23" t="s">
        <v>16</v>
      </c>
      <c r="E20" s="24" t="s">
        <v>17</v>
      </c>
      <c r="F20" s="22" t="s">
        <v>693</v>
      </c>
      <c r="G20" s="25" t="s">
        <v>717</v>
      </c>
      <c r="H20" s="26" t="s">
        <v>27</v>
      </c>
      <c r="I20" s="32" t="s">
        <v>20</v>
      </c>
      <c r="J20" s="18" t="s">
        <v>669</v>
      </c>
      <c r="K20" s="33">
        <v>44807</v>
      </c>
      <c r="L20" s="33">
        <v>44821</v>
      </c>
      <c r="M20" s="34" t="s">
        <v>24</v>
      </c>
    </row>
    <row r="21" ht="67.5" spans="1:13">
      <c r="A21" s="21">
        <v>18</v>
      </c>
      <c r="B21" s="22" t="s">
        <v>718</v>
      </c>
      <c r="C21" s="22" t="s">
        <v>108</v>
      </c>
      <c r="D21" s="23" t="s">
        <v>16</v>
      </c>
      <c r="E21" s="24" t="s">
        <v>17</v>
      </c>
      <c r="F21" s="22" t="s">
        <v>687</v>
      </c>
      <c r="G21" s="25" t="s">
        <v>719</v>
      </c>
      <c r="H21" s="26" t="s">
        <v>19</v>
      </c>
      <c r="I21" s="32" t="s">
        <v>20</v>
      </c>
      <c r="J21" s="18" t="s">
        <v>669</v>
      </c>
      <c r="K21" s="33">
        <v>44807</v>
      </c>
      <c r="L21" s="33">
        <v>44821</v>
      </c>
      <c r="M21" s="34" t="s">
        <v>24</v>
      </c>
    </row>
    <row r="22" ht="67.5" spans="1:13">
      <c r="A22" s="21">
        <v>19</v>
      </c>
      <c r="B22" s="22" t="s">
        <v>720</v>
      </c>
      <c r="C22" s="22" t="s">
        <v>105</v>
      </c>
      <c r="D22" s="23" t="s">
        <v>16</v>
      </c>
      <c r="E22" s="24" t="s">
        <v>17</v>
      </c>
      <c r="F22" s="22" t="s">
        <v>721</v>
      </c>
      <c r="G22" s="25" t="s">
        <v>722</v>
      </c>
      <c r="H22" s="26" t="s">
        <v>27</v>
      </c>
      <c r="I22" s="32" t="s">
        <v>20</v>
      </c>
      <c r="J22" s="18" t="s">
        <v>669</v>
      </c>
      <c r="K22" s="33">
        <v>44807</v>
      </c>
      <c r="L22" s="33">
        <v>44821</v>
      </c>
      <c r="M22" s="34" t="s">
        <v>24</v>
      </c>
    </row>
    <row r="23" ht="67.5" spans="1:13">
      <c r="A23" s="21">
        <v>20</v>
      </c>
      <c r="B23" s="22" t="s">
        <v>723</v>
      </c>
      <c r="C23" s="22" t="s">
        <v>105</v>
      </c>
      <c r="D23" s="23" t="s">
        <v>16</v>
      </c>
      <c r="E23" s="24" t="s">
        <v>17</v>
      </c>
      <c r="F23" s="22" t="s">
        <v>724</v>
      </c>
      <c r="G23" s="25" t="s">
        <v>725</v>
      </c>
      <c r="H23" s="26" t="s">
        <v>27</v>
      </c>
      <c r="I23" s="32" t="s">
        <v>20</v>
      </c>
      <c r="J23" s="18" t="s">
        <v>669</v>
      </c>
      <c r="K23" s="33">
        <v>44807</v>
      </c>
      <c r="L23" s="33">
        <v>44821</v>
      </c>
      <c r="M23" s="34" t="s">
        <v>24</v>
      </c>
    </row>
    <row r="24" ht="67.5" spans="1:13">
      <c r="A24" s="21">
        <v>21</v>
      </c>
      <c r="B24" s="22" t="s">
        <v>726</v>
      </c>
      <c r="C24" s="22" t="s">
        <v>105</v>
      </c>
      <c r="D24" s="23" t="s">
        <v>677</v>
      </c>
      <c r="E24" s="24" t="s">
        <v>17</v>
      </c>
      <c r="F24" s="22" t="s">
        <v>727</v>
      </c>
      <c r="G24" s="25" t="s">
        <v>728</v>
      </c>
      <c r="H24" s="26" t="s">
        <v>27</v>
      </c>
      <c r="I24" s="32" t="s">
        <v>20</v>
      </c>
      <c r="J24" s="18" t="s">
        <v>669</v>
      </c>
      <c r="K24" s="33">
        <v>44807</v>
      </c>
      <c r="L24" s="33">
        <v>44821</v>
      </c>
      <c r="M24" s="34" t="s">
        <v>24</v>
      </c>
    </row>
    <row r="25" ht="67.5" spans="1:13">
      <c r="A25" s="21">
        <v>22</v>
      </c>
      <c r="B25" s="22" t="s">
        <v>729</v>
      </c>
      <c r="C25" s="22" t="s">
        <v>105</v>
      </c>
      <c r="D25" s="23" t="s">
        <v>730</v>
      </c>
      <c r="E25" s="24" t="s">
        <v>17</v>
      </c>
      <c r="F25" s="22" t="s">
        <v>731</v>
      </c>
      <c r="G25" s="25" t="s">
        <v>732</v>
      </c>
      <c r="H25" s="26" t="s">
        <v>19</v>
      </c>
      <c r="I25" s="32" t="s">
        <v>20</v>
      </c>
      <c r="J25" s="18" t="s">
        <v>669</v>
      </c>
      <c r="K25" s="33">
        <v>44807</v>
      </c>
      <c r="L25" s="33">
        <v>44821</v>
      </c>
      <c r="M25" s="34" t="s">
        <v>24</v>
      </c>
    </row>
    <row r="26" ht="67.5" spans="1:13">
      <c r="A26" s="21">
        <v>23</v>
      </c>
      <c r="B26" s="22" t="s">
        <v>733</v>
      </c>
      <c r="C26" s="22" t="s">
        <v>105</v>
      </c>
      <c r="D26" s="23" t="s">
        <v>16</v>
      </c>
      <c r="E26" s="24" t="s">
        <v>17</v>
      </c>
      <c r="F26" s="22" t="s">
        <v>734</v>
      </c>
      <c r="G26" s="25" t="s">
        <v>735</v>
      </c>
      <c r="H26" s="26" t="s">
        <v>19</v>
      </c>
      <c r="I26" s="32" t="s">
        <v>20</v>
      </c>
      <c r="J26" s="18" t="s">
        <v>669</v>
      </c>
      <c r="K26" s="33">
        <v>44807</v>
      </c>
      <c r="L26" s="33">
        <v>44821</v>
      </c>
      <c r="M26" s="34" t="s">
        <v>24</v>
      </c>
    </row>
    <row r="27" ht="67.5" spans="1:13">
      <c r="A27" s="21">
        <v>24</v>
      </c>
      <c r="B27" s="22" t="s">
        <v>736</v>
      </c>
      <c r="C27" s="22" t="s">
        <v>105</v>
      </c>
      <c r="D27" s="23" t="s">
        <v>677</v>
      </c>
      <c r="E27" s="24" t="s">
        <v>17</v>
      </c>
      <c r="F27" s="22" t="s">
        <v>711</v>
      </c>
      <c r="G27" s="25" t="s">
        <v>737</v>
      </c>
      <c r="H27" s="26" t="s">
        <v>27</v>
      </c>
      <c r="I27" s="32" t="s">
        <v>20</v>
      </c>
      <c r="J27" s="18" t="s">
        <v>669</v>
      </c>
      <c r="K27" s="33">
        <v>44807</v>
      </c>
      <c r="L27" s="33">
        <v>44821</v>
      </c>
      <c r="M27" s="34" t="s">
        <v>24</v>
      </c>
    </row>
    <row r="28" ht="67.5" spans="1:13">
      <c r="A28" s="21">
        <v>25</v>
      </c>
      <c r="B28" s="22" t="s">
        <v>738</v>
      </c>
      <c r="C28" s="22" t="s">
        <v>105</v>
      </c>
      <c r="D28" s="23" t="s">
        <v>677</v>
      </c>
      <c r="E28" s="24" t="s">
        <v>17</v>
      </c>
      <c r="F28" s="22" t="s">
        <v>671</v>
      </c>
      <c r="G28" s="25" t="s">
        <v>739</v>
      </c>
      <c r="H28" s="26" t="s">
        <v>27</v>
      </c>
      <c r="I28" s="32" t="s">
        <v>20</v>
      </c>
      <c r="J28" s="18" t="s">
        <v>669</v>
      </c>
      <c r="K28" s="33">
        <v>44807</v>
      </c>
      <c r="L28" s="33">
        <v>44821</v>
      </c>
      <c r="M28" s="34" t="s">
        <v>24</v>
      </c>
    </row>
    <row r="29" ht="67.5" spans="1:13">
      <c r="A29" s="21">
        <v>26</v>
      </c>
      <c r="B29" s="22" t="s">
        <v>740</v>
      </c>
      <c r="C29" s="22" t="s">
        <v>105</v>
      </c>
      <c r="D29" s="23" t="s">
        <v>16</v>
      </c>
      <c r="E29" s="24" t="s">
        <v>17</v>
      </c>
      <c r="F29" s="22" t="s">
        <v>681</v>
      </c>
      <c r="G29" s="25" t="s">
        <v>741</v>
      </c>
      <c r="H29" s="26" t="s">
        <v>27</v>
      </c>
      <c r="I29" s="32" t="s">
        <v>20</v>
      </c>
      <c r="J29" s="18" t="s">
        <v>669</v>
      </c>
      <c r="K29" s="33">
        <v>44807</v>
      </c>
      <c r="L29" s="33">
        <v>44821</v>
      </c>
      <c r="M29" s="34" t="s">
        <v>24</v>
      </c>
    </row>
    <row r="30" ht="67.5" spans="1:13">
      <c r="A30" s="21">
        <v>27</v>
      </c>
      <c r="B30" s="22" t="s">
        <v>742</v>
      </c>
      <c r="C30" s="22" t="s">
        <v>105</v>
      </c>
      <c r="D30" s="23" t="s">
        <v>16</v>
      </c>
      <c r="E30" s="24" t="s">
        <v>17</v>
      </c>
      <c r="F30" s="22" t="s">
        <v>743</v>
      </c>
      <c r="G30" s="25" t="s">
        <v>744</v>
      </c>
      <c r="H30" s="26" t="s">
        <v>19</v>
      </c>
      <c r="I30" s="32" t="s">
        <v>20</v>
      </c>
      <c r="J30" s="18" t="s">
        <v>669</v>
      </c>
      <c r="K30" s="33">
        <v>44807</v>
      </c>
      <c r="L30" s="33">
        <v>44821</v>
      </c>
      <c r="M30" s="34" t="s">
        <v>24</v>
      </c>
    </row>
    <row r="31" ht="67.5" spans="1:13">
      <c r="A31" s="21">
        <v>28</v>
      </c>
      <c r="B31" s="22" t="s">
        <v>745</v>
      </c>
      <c r="C31" s="22" t="s">
        <v>105</v>
      </c>
      <c r="D31" s="23" t="s">
        <v>16</v>
      </c>
      <c r="E31" s="24" t="s">
        <v>17</v>
      </c>
      <c r="F31" s="22" t="s">
        <v>746</v>
      </c>
      <c r="G31" s="25" t="s">
        <v>747</v>
      </c>
      <c r="H31" s="26" t="s">
        <v>27</v>
      </c>
      <c r="I31" s="32" t="s">
        <v>20</v>
      </c>
      <c r="J31" s="18" t="s">
        <v>669</v>
      </c>
      <c r="K31" s="33">
        <v>44807</v>
      </c>
      <c r="L31" s="33">
        <v>44821</v>
      </c>
      <c r="M31" s="34" t="s">
        <v>24</v>
      </c>
    </row>
    <row r="32" ht="67.5" spans="1:13">
      <c r="A32" s="21">
        <v>29</v>
      </c>
      <c r="B32" s="22" t="s">
        <v>748</v>
      </c>
      <c r="C32" s="22" t="s">
        <v>105</v>
      </c>
      <c r="D32" s="23" t="s">
        <v>677</v>
      </c>
      <c r="E32" s="24" t="s">
        <v>17</v>
      </c>
      <c r="F32" s="22" t="s">
        <v>711</v>
      </c>
      <c r="G32" s="25" t="s">
        <v>749</v>
      </c>
      <c r="H32" s="26" t="s">
        <v>27</v>
      </c>
      <c r="I32" s="32" t="s">
        <v>20</v>
      </c>
      <c r="J32" s="18" t="s">
        <v>669</v>
      </c>
      <c r="K32" s="33">
        <v>44807</v>
      </c>
      <c r="L32" s="33">
        <v>44821</v>
      </c>
      <c r="M32" s="34" t="s">
        <v>24</v>
      </c>
    </row>
    <row r="33" ht="67.5" spans="1:13">
      <c r="A33" s="21">
        <v>30</v>
      </c>
      <c r="B33" s="22" t="s">
        <v>750</v>
      </c>
      <c r="C33" s="22" t="s">
        <v>105</v>
      </c>
      <c r="D33" s="23" t="s">
        <v>16</v>
      </c>
      <c r="E33" s="24" t="s">
        <v>17</v>
      </c>
      <c r="F33" s="22" t="s">
        <v>721</v>
      </c>
      <c r="G33" s="25" t="s">
        <v>751</v>
      </c>
      <c r="H33" s="26" t="s">
        <v>19</v>
      </c>
      <c r="I33" s="32" t="s">
        <v>20</v>
      </c>
      <c r="J33" s="18" t="s">
        <v>669</v>
      </c>
      <c r="K33" s="33">
        <v>44807</v>
      </c>
      <c r="L33" s="33">
        <v>44821</v>
      </c>
      <c r="M33" s="34" t="s">
        <v>24</v>
      </c>
    </row>
    <row r="34" ht="67.5" spans="1:13">
      <c r="A34" s="21">
        <v>31</v>
      </c>
      <c r="B34" s="22" t="s">
        <v>752</v>
      </c>
      <c r="C34" s="22" t="s">
        <v>105</v>
      </c>
      <c r="D34" s="23" t="s">
        <v>16</v>
      </c>
      <c r="E34" s="24" t="s">
        <v>17</v>
      </c>
      <c r="F34" s="22" t="s">
        <v>696</v>
      </c>
      <c r="G34" s="25" t="s">
        <v>753</v>
      </c>
      <c r="H34" s="26" t="s">
        <v>19</v>
      </c>
      <c r="I34" s="32" t="s">
        <v>20</v>
      </c>
      <c r="J34" s="18" t="s">
        <v>669</v>
      </c>
      <c r="K34" s="33">
        <v>44807</v>
      </c>
      <c r="L34" s="33">
        <v>44821</v>
      </c>
      <c r="M34" s="34" t="s">
        <v>24</v>
      </c>
    </row>
    <row r="35" ht="67.5" spans="1:13">
      <c r="A35" s="21">
        <v>32</v>
      </c>
      <c r="B35" s="22" t="s">
        <v>754</v>
      </c>
      <c r="C35" s="22" t="s">
        <v>105</v>
      </c>
      <c r="D35" s="23" t="s">
        <v>16</v>
      </c>
      <c r="E35" s="24" t="s">
        <v>17</v>
      </c>
      <c r="F35" s="22" t="s">
        <v>743</v>
      </c>
      <c r="G35" s="25" t="s">
        <v>755</v>
      </c>
      <c r="H35" s="26" t="s">
        <v>27</v>
      </c>
      <c r="I35" s="32" t="s">
        <v>20</v>
      </c>
      <c r="J35" s="18" t="s">
        <v>669</v>
      </c>
      <c r="K35" s="33">
        <v>44807</v>
      </c>
      <c r="L35" s="33">
        <v>44821</v>
      </c>
      <c r="M35" s="34" t="s">
        <v>24</v>
      </c>
    </row>
    <row r="36" ht="67.5" spans="1:13">
      <c r="A36" s="21">
        <v>33</v>
      </c>
      <c r="B36" s="22" t="s">
        <v>756</v>
      </c>
      <c r="C36" s="22" t="s">
        <v>105</v>
      </c>
      <c r="D36" s="23" t="s">
        <v>677</v>
      </c>
      <c r="E36" s="24" t="s">
        <v>17</v>
      </c>
      <c r="F36" s="22" t="s">
        <v>690</v>
      </c>
      <c r="G36" s="25" t="s">
        <v>757</v>
      </c>
      <c r="H36" s="26" t="s">
        <v>19</v>
      </c>
      <c r="I36" s="32" t="s">
        <v>20</v>
      </c>
      <c r="J36" s="18" t="s">
        <v>669</v>
      </c>
      <c r="K36" s="33">
        <v>44807</v>
      </c>
      <c r="L36" s="33">
        <v>44821</v>
      </c>
      <c r="M36" s="34" t="s">
        <v>24</v>
      </c>
    </row>
    <row r="37" ht="67.5" spans="1:13">
      <c r="A37" s="21">
        <v>34</v>
      </c>
      <c r="B37" s="22" t="s">
        <v>758</v>
      </c>
      <c r="C37" s="22" t="s">
        <v>105</v>
      </c>
      <c r="D37" s="23" t="s">
        <v>16</v>
      </c>
      <c r="E37" s="24" t="s">
        <v>17</v>
      </c>
      <c r="F37" s="22" t="s">
        <v>684</v>
      </c>
      <c r="G37" s="25" t="s">
        <v>759</v>
      </c>
      <c r="H37" s="26" t="s">
        <v>27</v>
      </c>
      <c r="I37" s="32" t="s">
        <v>20</v>
      </c>
      <c r="J37" s="18" t="s">
        <v>669</v>
      </c>
      <c r="K37" s="33">
        <v>44807</v>
      </c>
      <c r="L37" s="33">
        <v>44821</v>
      </c>
      <c r="M37" s="34" t="s">
        <v>24</v>
      </c>
    </row>
    <row r="38" ht="67.5" spans="1:13">
      <c r="A38" s="21">
        <v>35</v>
      </c>
      <c r="B38" s="22" t="s">
        <v>760</v>
      </c>
      <c r="C38" s="22" t="s">
        <v>105</v>
      </c>
      <c r="D38" s="23" t="s">
        <v>677</v>
      </c>
      <c r="E38" s="24" t="s">
        <v>17</v>
      </c>
      <c r="F38" s="22" t="s">
        <v>761</v>
      </c>
      <c r="G38" s="25" t="s">
        <v>762</v>
      </c>
      <c r="H38" s="26" t="s">
        <v>19</v>
      </c>
      <c r="I38" s="32" t="s">
        <v>20</v>
      </c>
      <c r="J38" s="18" t="s">
        <v>669</v>
      </c>
      <c r="K38" s="33">
        <v>44807</v>
      </c>
      <c r="L38" s="33">
        <v>44821</v>
      </c>
      <c r="M38" s="34" t="s">
        <v>24</v>
      </c>
    </row>
    <row r="39" ht="67.5" spans="1:13">
      <c r="A39" s="21">
        <v>36</v>
      </c>
      <c r="B39" s="22" t="s">
        <v>763</v>
      </c>
      <c r="C39" s="22" t="s">
        <v>105</v>
      </c>
      <c r="D39" s="23" t="s">
        <v>16</v>
      </c>
      <c r="E39" s="24" t="s">
        <v>17</v>
      </c>
      <c r="F39" s="22" t="s">
        <v>764</v>
      </c>
      <c r="G39" s="25" t="s">
        <v>765</v>
      </c>
      <c r="H39" s="26" t="s">
        <v>27</v>
      </c>
      <c r="I39" s="32" t="s">
        <v>20</v>
      </c>
      <c r="J39" s="18" t="s">
        <v>669</v>
      </c>
      <c r="K39" s="33">
        <v>44807</v>
      </c>
      <c r="L39" s="33">
        <v>44821</v>
      </c>
      <c r="M39" s="34" t="s">
        <v>24</v>
      </c>
    </row>
    <row r="40" ht="67.5" spans="1:13">
      <c r="A40" s="21">
        <v>37</v>
      </c>
      <c r="B40" s="22" t="s">
        <v>766</v>
      </c>
      <c r="C40" s="22" t="s">
        <v>105</v>
      </c>
      <c r="D40" s="23" t="s">
        <v>16</v>
      </c>
      <c r="E40" s="24" t="s">
        <v>17</v>
      </c>
      <c r="F40" s="22" t="s">
        <v>746</v>
      </c>
      <c r="G40" s="25" t="s">
        <v>767</v>
      </c>
      <c r="H40" s="26" t="s">
        <v>19</v>
      </c>
      <c r="I40" s="32" t="s">
        <v>20</v>
      </c>
      <c r="J40" s="18" t="s">
        <v>669</v>
      </c>
      <c r="K40" s="33">
        <v>44807</v>
      </c>
      <c r="L40" s="33">
        <v>44821</v>
      </c>
      <c r="M40" s="34" t="s">
        <v>24</v>
      </c>
    </row>
    <row r="41" ht="67.5" spans="1:13">
      <c r="A41" s="21">
        <v>38</v>
      </c>
      <c r="B41" s="22" t="s">
        <v>768</v>
      </c>
      <c r="C41" s="22" t="s">
        <v>105</v>
      </c>
      <c r="D41" s="23" t="s">
        <v>16</v>
      </c>
      <c r="E41" s="24" t="s">
        <v>17</v>
      </c>
      <c r="F41" s="22" t="s">
        <v>674</v>
      </c>
      <c r="G41" s="25" t="s">
        <v>769</v>
      </c>
      <c r="H41" s="26" t="s">
        <v>19</v>
      </c>
      <c r="I41" s="32" t="s">
        <v>20</v>
      </c>
      <c r="J41" s="18" t="s">
        <v>669</v>
      </c>
      <c r="K41" s="33">
        <v>44807</v>
      </c>
      <c r="L41" s="33">
        <v>44821</v>
      </c>
      <c r="M41" s="34" t="s">
        <v>24</v>
      </c>
    </row>
    <row r="42" ht="67.5" spans="1:13">
      <c r="A42" s="21">
        <v>39</v>
      </c>
      <c r="B42" s="22" t="s">
        <v>770</v>
      </c>
      <c r="C42" s="22" t="s">
        <v>105</v>
      </c>
      <c r="D42" s="23" t="s">
        <v>16</v>
      </c>
      <c r="E42" s="24" t="s">
        <v>17</v>
      </c>
      <c r="F42" s="22" t="s">
        <v>684</v>
      </c>
      <c r="G42" s="25" t="s">
        <v>771</v>
      </c>
      <c r="H42" s="26" t="s">
        <v>27</v>
      </c>
      <c r="I42" s="32" t="s">
        <v>20</v>
      </c>
      <c r="J42" s="18" t="s">
        <v>669</v>
      </c>
      <c r="K42" s="33">
        <v>44807</v>
      </c>
      <c r="L42" s="33">
        <v>44821</v>
      </c>
      <c r="M42" s="34" t="s">
        <v>24</v>
      </c>
    </row>
    <row r="43" ht="67.5" spans="1:13">
      <c r="A43" s="21">
        <v>40</v>
      </c>
      <c r="B43" s="22" t="s">
        <v>772</v>
      </c>
      <c r="C43" s="22" t="s">
        <v>105</v>
      </c>
      <c r="D43" s="23" t="s">
        <v>677</v>
      </c>
      <c r="E43" s="24" t="s">
        <v>17</v>
      </c>
      <c r="F43" s="22" t="s">
        <v>746</v>
      </c>
      <c r="G43" s="25" t="s">
        <v>773</v>
      </c>
      <c r="H43" s="26" t="s">
        <v>27</v>
      </c>
      <c r="I43" s="32" t="s">
        <v>20</v>
      </c>
      <c r="J43" s="18" t="s">
        <v>669</v>
      </c>
      <c r="K43" s="33">
        <v>44807</v>
      </c>
      <c r="L43" s="33">
        <v>44821</v>
      </c>
      <c r="M43" s="34" t="s">
        <v>24</v>
      </c>
    </row>
    <row r="44" ht="67.5" spans="1:13">
      <c r="A44" s="21">
        <v>41</v>
      </c>
      <c r="B44" s="22" t="s">
        <v>774</v>
      </c>
      <c r="C44" s="22" t="s">
        <v>105</v>
      </c>
      <c r="D44" s="23" t="s">
        <v>677</v>
      </c>
      <c r="E44" s="24" t="s">
        <v>17</v>
      </c>
      <c r="F44" s="22" t="s">
        <v>727</v>
      </c>
      <c r="G44" s="25" t="s">
        <v>775</v>
      </c>
      <c r="H44" s="26" t="s">
        <v>27</v>
      </c>
      <c r="I44" s="32" t="s">
        <v>20</v>
      </c>
      <c r="J44" s="18" t="s">
        <v>669</v>
      </c>
      <c r="K44" s="33">
        <v>44807</v>
      </c>
      <c r="L44" s="33">
        <v>44821</v>
      </c>
      <c r="M44" s="34" t="s">
        <v>24</v>
      </c>
    </row>
    <row r="45" ht="67.5" spans="1:13">
      <c r="A45" s="21">
        <v>42</v>
      </c>
      <c r="B45" s="22" t="s">
        <v>776</v>
      </c>
      <c r="C45" s="22" t="s">
        <v>105</v>
      </c>
      <c r="D45" s="23" t="s">
        <v>16</v>
      </c>
      <c r="E45" s="24" t="s">
        <v>17</v>
      </c>
      <c r="F45" s="22" t="s">
        <v>777</v>
      </c>
      <c r="G45" s="25" t="s">
        <v>778</v>
      </c>
      <c r="H45" s="26" t="s">
        <v>19</v>
      </c>
      <c r="I45" s="32" t="s">
        <v>20</v>
      </c>
      <c r="J45" s="18" t="s">
        <v>669</v>
      </c>
      <c r="K45" s="33">
        <v>44807</v>
      </c>
      <c r="L45" s="33">
        <v>44821</v>
      </c>
      <c r="M45" s="34" t="s">
        <v>24</v>
      </c>
    </row>
    <row r="46" ht="67.5" spans="1:13">
      <c r="A46" s="21">
        <v>43</v>
      </c>
      <c r="B46" s="22" t="s">
        <v>779</v>
      </c>
      <c r="C46" s="22" t="s">
        <v>105</v>
      </c>
      <c r="D46" s="23" t="s">
        <v>677</v>
      </c>
      <c r="E46" s="24" t="s">
        <v>17</v>
      </c>
      <c r="F46" s="22" t="s">
        <v>708</v>
      </c>
      <c r="G46" s="25" t="s">
        <v>780</v>
      </c>
      <c r="H46" s="26" t="s">
        <v>27</v>
      </c>
      <c r="I46" s="32" t="s">
        <v>20</v>
      </c>
      <c r="J46" s="18" t="s">
        <v>669</v>
      </c>
      <c r="K46" s="33">
        <v>44807</v>
      </c>
      <c r="L46" s="33">
        <v>44821</v>
      </c>
      <c r="M46" s="34" t="s">
        <v>24</v>
      </c>
    </row>
    <row r="47" ht="67.5" spans="1:13">
      <c r="A47" s="21">
        <v>44</v>
      </c>
      <c r="B47" s="22" t="s">
        <v>781</v>
      </c>
      <c r="C47" s="22" t="s">
        <v>108</v>
      </c>
      <c r="D47" s="23" t="s">
        <v>677</v>
      </c>
      <c r="E47" s="24" t="s">
        <v>17</v>
      </c>
      <c r="F47" s="22" t="s">
        <v>708</v>
      </c>
      <c r="G47" s="25" t="s">
        <v>782</v>
      </c>
      <c r="H47" s="26" t="s">
        <v>19</v>
      </c>
      <c r="I47" s="32" t="s">
        <v>20</v>
      </c>
      <c r="J47" s="18" t="s">
        <v>669</v>
      </c>
      <c r="K47" s="33">
        <v>44807</v>
      </c>
      <c r="L47" s="33">
        <v>44821</v>
      </c>
      <c r="M47" s="34" t="s">
        <v>24</v>
      </c>
    </row>
    <row r="48" ht="67.5" spans="1:13">
      <c r="A48" s="21">
        <v>45</v>
      </c>
      <c r="B48" s="22" t="s">
        <v>783</v>
      </c>
      <c r="C48" s="22" t="s">
        <v>105</v>
      </c>
      <c r="D48" s="23" t="s">
        <v>16</v>
      </c>
      <c r="E48" s="24" t="s">
        <v>17</v>
      </c>
      <c r="F48" s="22" t="s">
        <v>684</v>
      </c>
      <c r="G48" s="25" t="s">
        <v>784</v>
      </c>
      <c r="H48" s="26" t="s">
        <v>27</v>
      </c>
      <c r="I48" s="32" t="s">
        <v>20</v>
      </c>
      <c r="J48" s="18" t="s">
        <v>669</v>
      </c>
      <c r="K48" s="33">
        <v>44807</v>
      </c>
      <c r="L48" s="33">
        <v>44821</v>
      </c>
      <c r="M48" s="34" t="s">
        <v>24</v>
      </c>
    </row>
    <row r="49" ht="67.5" spans="1:13">
      <c r="A49" s="21">
        <v>46</v>
      </c>
      <c r="B49" s="22" t="s">
        <v>785</v>
      </c>
      <c r="C49" s="22" t="s">
        <v>105</v>
      </c>
      <c r="D49" s="23" t="s">
        <v>677</v>
      </c>
      <c r="E49" s="24" t="s">
        <v>17</v>
      </c>
      <c r="F49" s="22" t="s">
        <v>746</v>
      </c>
      <c r="G49" s="25" t="s">
        <v>786</v>
      </c>
      <c r="H49" s="26" t="s">
        <v>27</v>
      </c>
      <c r="I49" s="32" t="s">
        <v>20</v>
      </c>
      <c r="J49" s="18" t="s">
        <v>669</v>
      </c>
      <c r="K49" s="33">
        <v>44807</v>
      </c>
      <c r="L49" s="33">
        <v>44821</v>
      </c>
      <c r="M49" s="34" t="s">
        <v>24</v>
      </c>
    </row>
    <row r="50" ht="63" spans="1:13">
      <c r="A50" s="21">
        <v>47</v>
      </c>
      <c r="B50" s="27" t="s">
        <v>787</v>
      </c>
      <c r="C50" s="27" t="s">
        <v>105</v>
      </c>
      <c r="D50" s="28" t="s">
        <v>16</v>
      </c>
      <c r="E50" s="29" t="s">
        <v>17</v>
      </c>
      <c r="F50" s="27" t="s">
        <v>788</v>
      </c>
      <c r="G50" s="30" t="s">
        <v>789</v>
      </c>
      <c r="H50" s="26" t="s">
        <v>27</v>
      </c>
      <c r="I50" s="32" t="s">
        <v>20</v>
      </c>
      <c r="J50" s="18" t="s">
        <v>669</v>
      </c>
      <c r="K50" s="33">
        <v>44807</v>
      </c>
      <c r="L50" s="33">
        <v>44821</v>
      </c>
      <c r="M50" s="34" t="s">
        <v>24</v>
      </c>
    </row>
    <row r="51" ht="63" spans="1:13">
      <c r="A51" s="21">
        <v>48</v>
      </c>
      <c r="B51" s="27" t="s">
        <v>790</v>
      </c>
      <c r="C51" s="27" t="s">
        <v>105</v>
      </c>
      <c r="D51" s="28" t="s">
        <v>16</v>
      </c>
      <c r="E51" s="29" t="s">
        <v>17</v>
      </c>
      <c r="F51" s="27" t="s">
        <v>684</v>
      </c>
      <c r="G51" s="30" t="s">
        <v>791</v>
      </c>
      <c r="H51" s="26" t="s">
        <v>27</v>
      </c>
      <c r="I51" s="32" t="s">
        <v>20</v>
      </c>
      <c r="J51" s="18" t="s">
        <v>669</v>
      </c>
      <c r="K51" s="33">
        <v>44807</v>
      </c>
      <c r="L51" s="33">
        <v>44821</v>
      </c>
      <c r="M51" s="34" t="s">
        <v>24</v>
      </c>
    </row>
    <row r="52" ht="63" spans="1:13">
      <c r="A52" s="21">
        <v>49</v>
      </c>
      <c r="B52" s="27" t="s">
        <v>792</v>
      </c>
      <c r="C52" s="27" t="s">
        <v>105</v>
      </c>
      <c r="D52" s="28" t="s">
        <v>16</v>
      </c>
      <c r="E52" s="29" t="s">
        <v>17</v>
      </c>
      <c r="F52" s="27" t="s">
        <v>708</v>
      </c>
      <c r="G52" s="30" t="s">
        <v>793</v>
      </c>
      <c r="H52" s="26" t="s">
        <v>19</v>
      </c>
      <c r="I52" s="32" t="s">
        <v>20</v>
      </c>
      <c r="J52" s="18" t="s">
        <v>669</v>
      </c>
      <c r="K52" s="33">
        <v>44807</v>
      </c>
      <c r="L52" s="33">
        <v>44821</v>
      </c>
      <c r="M52" s="34" t="s">
        <v>24</v>
      </c>
    </row>
    <row r="53" ht="63" spans="1:13">
      <c r="A53" s="21">
        <v>50</v>
      </c>
      <c r="B53" s="27" t="s">
        <v>794</v>
      </c>
      <c r="C53" s="27" t="s">
        <v>105</v>
      </c>
      <c r="D53" s="28" t="s">
        <v>16</v>
      </c>
      <c r="E53" s="29" t="s">
        <v>17</v>
      </c>
      <c r="F53" s="27" t="s">
        <v>795</v>
      </c>
      <c r="G53" s="30" t="s">
        <v>796</v>
      </c>
      <c r="H53" s="26" t="s">
        <v>27</v>
      </c>
      <c r="I53" s="32" t="s">
        <v>20</v>
      </c>
      <c r="J53" s="18" t="s">
        <v>669</v>
      </c>
      <c r="K53" s="33">
        <v>44807</v>
      </c>
      <c r="L53" s="33">
        <v>44821</v>
      </c>
      <c r="M53" s="34" t="s">
        <v>24</v>
      </c>
    </row>
  </sheetData>
  <mergeCells count="2">
    <mergeCell ref="A1:M1"/>
    <mergeCell ref="I2:M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白石镇松水村（1班）</vt:lpstr>
      <vt:lpstr>白石镇松水村2班</vt:lpstr>
      <vt:lpstr>白石镇松水村3班</vt:lpstr>
      <vt:lpstr>白石镇双龙村4班</vt:lpstr>
      <vt:lpstr>白石镇白石村5班</vt:lpstr>
      <vt:lpstr>白石镇松水村6班</vt:lpstr>
      <vt:lpstr>白石镇8班</vt:lpstr>
      <vt:lpstr>白石镇松水村9班</vt:lpstr>
      <vt:lpstr>长新乡新和村18班</vt:lpstr>
      <vt:lpstr>宝丰乡南新村8班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WPS_1528096740</cp:lastModifiedBy>
  <dcterms:created xsi:type="dcterms:W3CDTF">2022-11-04T01:16:00Z</dcterms:created>
  <dcterms:modified xsi:type="dcterms:W3CDTF">2022-12-20T08:27:13Z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6DB37FA356FE4AC4817C6558DA58BFD7</vt:lpwstr>
  </property>
  <property fmtid="{D5CDD505-2E9C-101B-9397-08002B2CF9AE}" pid="3" name="KSOProductBuildVer">
    <vt:lpwstr>2052-11.1.0.12980</vt:lpwstr>
  </property>
</Properties>
</file>