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8" firstSheet="14" activeTab="18"/>
  </bookViews>
  <sheets>
    <sheet name="封面" sheetId="1" r:id="rId1"/>
    <sheet name="财务收支预算总表01-1" sheetId="2" r:id="rId2"/>
    <sheet name="部门收入预算表01-2" sheetId="3" r:id="rId3"/>
    <sheet name="部门支出预算表01-3" sheetId="4" r:id="rId4"/>
    <sheet name="财政拨款收支预算总表02-1" sheetId="5" r:id="rId5"/>
    <sheet name="一般公共预算支出预算表02-2" sheetId="6" r:id="rId6"/>
    <sheet name="一般公共预算“三公”经费支出预算表03" sheetId="7" r:id="rId7"/>
    <sheet name="基本支出预算表04" sheetId="8" r:id="rId8"/>
    <sheet name="项目支出预算表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部门政府采购预算表07" sheetId="13" r:id="rId13"/>
    <sheet name="部门政府购买服务预算表08" sheetId="14" r:id="rId14"/>
    <sheet name="州对下转移支付预算表09-1" sheetId="15" r:id="rId15"/>
    <sheet name="州对下转移支付绩效目标表09-2" sheetId="16" r:id="rId16"/>
    <sheet name="新增资产配置表10" sheetId="17" r:id="rId17"/>
    <sheet name="部门整体支出绩效目标表11" sheetId="18" r:id="rId18"/>
    <sheet name="财政拨款支出明细表（按经济科目分类）12" sheetId="19" r:id="rId19"/>
  </sheets>
  <definedNames>
    <definedName name="_xlfn.IFERROR" hidden="1">#NAME?</definedName>
    <definedName name="_xlfn.SUMIFS" hidden="1">#NAME?</definedName>
    <definedName name="_xlnm.Print_Titles" localSheetId="4">'财政拨款收支预算总表02-1'!$1:$6</definedName>
  </definedNames>
  <calcPr fullCalcOnLoad="1"/>
</workbook>
</file>

<file path=xl/sharedStrings.xml><?xml version="1.0" encoding="utf-8"?>
<sst xmlns="http://schemas.openxmlformats.org/spreadsheetml/2006/main" count="1484" uniqueCount="634">
  <si>
    <t>大理州云龙县2022年部门预算公开表</t>
  </si>
  <si>
    <t>部 门 名 称：</t>
  </si>
  <si>
    <t>云龙县民建乡卫生院</t>
  </si>
  <si>
    <t>财务负责人 ：</t>
  </si>
  <si>
    <t>杨继敏</t>
  </si>
  <si>
    <t>经  办  人 ：</t>
  </si>
  <si>
    <t>鲁枝香</t>
  </si>
  <si>
    <t>联 系 方 式：</t>
  </si>
  <si>
    <t>0872-5785021</t>
  </si>
  <si>
    <t>预算01-1表</t>
  </si>
  <si>
    <t>财务收支预算总表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</si>
  <si>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</si>
  <si>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</si>
  <si>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</si>
  <si>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</si>
  <si>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</si>
  <si>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</si>
  <si>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</si>
  <si>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</si>
  <si>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</si>
  <si>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</si>
  <si>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</si>
  <si>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</si>
  <si>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</si>
  <si>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</si>
  <si>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</si>
  <si>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</si>
  <si>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</si>
  <si>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</si>
  <si>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</si>
  <si>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</si>
  <si>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</si>
  <si>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</si>
  <si>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</si>
  <si>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</si>
  <si>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</si>
  <si>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</si>
  <si>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</si>
  <si>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</si>
  <si>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</si>
  <si>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</si>
  <si>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</si>
  <si>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</si>
  <si>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</si>
  <si>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</si>
  <si>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</si>
  <si>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</si>
  <si>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</si>
  <si>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</si>
  <si>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</si>
  <si>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</si>
  <si>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</si>
  <si>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</si>
  <si>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</si>
  <si>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</si>
  <si>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</si>
  <si>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</si>
  <si>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</si>
  <si>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</si>
  <si>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</si>
  <si>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</si>
  <si>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</si>
  <si>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</si>
  <si>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</si>
  <si>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</si>
  <si>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</si>
  <si>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</si>
  <si>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</si>
  <si>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</si>
  <si>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</si>
  <si>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</si>
  <si>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</si>
  <si>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</si>
  <si>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</si>
  <si>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</si>
  <si>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131019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</si>
  <si>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</si>
  <si>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</si>
  <si>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</si>
  <si>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</si>
  <si>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</si>
  <si>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</si>
  <si>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</si>
  <si>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</si>
  <si>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</si>
  <si>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</si>
  <si>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</si>
  <si>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</si>
  <si>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</si>
  <si>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</si>
  <si>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</si>
  <si>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</si>
  <si>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</si>
  <si>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</si>
  <si>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</si>
  <si>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210</t>
  </si>
  <si>
    <t>卫生健康支出</t>
  </si>
  <si>
    <t>21003</t>
  </si>
  <si>
    <t xml:space="preserve">  基层医疗卫生机构</t>
  </si>
  <si>
    <t>2100302</t>
  </si>
  <si>
    <t xml:space="preserve">    乡镇卫生院</t>
  </si>
  <si>
    <t>21011</t>
  </si>
  <si>
    <t xml:space="preserve">  行政事业单位医疗</t>
  </si>
  <si>
    <t>2101102</t>
  </si>
  <si>
    <t xml:space="preserve">    事业单位医疗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</si>
  <si>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</si>
  <si>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</si>
  <si>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</si>
  <si>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</si>
  <si>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</si>
  <si>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</si>
  <si>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</si>
  <si>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</si>
  <si>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</si>
  <si>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</si>
  <si>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</si>
  <si>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</si>
  <si>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</si>
  <si>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</si>
  <si>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</si>
  <si>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</si>
  <si>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</si>
  <si>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</si>
  <si>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</si>
  <si>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</si>
  <si>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</si>
  <si>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</si>
  <si>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</si>
  <si>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</si>
  <si>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</si>
  <si>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</si>
  <si>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</si>
  <si>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</si>
  <si>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</si>
  <si>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</si>
  <si>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</si>
  <si>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</si>
  <si>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</si>
  <si>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</si>
  <si>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</si>
  <si>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</si>
  <si>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</si>
  <si>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</si>
  <si>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</si>
  <si>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</si>
  <si>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</si>
  <si>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</si>
  <si>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</si>
  <si>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</si>
  <si>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</si>
  <si>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</si>
  <si>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</si>
  <si>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</si>
  <si>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</si>
  <si>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</si>
  <si>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</si>
  <si>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</si>
  <si>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</si>
  <si>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20805</t>
  </si>
  <si>
    <t xml:space="preserve">  行政事业单位养老支出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</si>
  <si>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</si>
  <si>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</si>
  <si>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</si>
  <si>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</si>
  <si>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</si>
  <si>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</si>
  <si>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</si>
  <si>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</si>
  <si>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</si>
  <si>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无</t>
  </si>
  <si>
    <t>说明：本部门无此公开事项。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</si>
  <si>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</si>
  <si>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</si>
  <si>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</si>
  <si>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</si>
  <si>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</si>
  <si>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</si>
  <si>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</si>
  <si>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</si>
  <si>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</si>
  <si>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</si>
  <si>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</si>
  <si>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</si>
  <si>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</si>
  <si>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</si>
  <si>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</si>
  <si>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</si>
  <si>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</si>
  <si>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</si>
  <si>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</si>
  <si>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</si>
  <si>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</si>
  <si>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</si>
  <si>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</si>
  <si>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</si>
  <si>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</si>
  <si>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</si>
  <si>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</si>
  <si>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</si>
  <si>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</si>
  <si>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</si>
  <si>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</si>
  <si>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</si>
  <si>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</si>
  <si>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</si>
  <si>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</si>
  <si>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</si>
  <si>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532929210000000018724</t>
  </si>
  <si>
    <t>事业人员支出工资</t>
  </si>
  <si>
    <t>乡镇卫生院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</si>
  <si>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</si>
  <si>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</si>
  <si>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</si>
  <si>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</si>
  <si>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</si>
  <si>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</si>
  <si>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</si>
  <si>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</si>
  <si>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532929210000000019500</t>
  </si>
  <si>
    <t>社会保障缴费</t>
  </si>
  <si>
    <t>机关事业单位基本养老保险缴费支出</t>
  </si>
  <si>
    <t>30108</t>
  </si>
  <si>
    <t>机关事业单位基本养老保险缴费</t>
  </si>
  <si>
    <t>30112</t>
  </si>
  <si>
    <t>其他社会保障缴费</t>
  </si>
  <si>
    <t>事业单位医疗</t>
  </si>
  <si>
    <t>30110</t>
  </si>
  <si>
    <t>职工基本医疗保险缴费</t>
  </si>
  <si>
    <t>532929210000000019501</t>
  </si>
  <si>
    <t>住房公积金</t>
  </si>
  <si>
    <t>30113</t>
  </si>
  <si>
    <t>532929210000000025110</t>
  </si>
  <si>
    <t>工会经费</t>
  </si>
  <si>
    <t>30228</t>
  </si>
  <si>
    <t>532929210000000025111</t>
  </si>
  <si>
    <t>其他公用支出</t>
  </si>
  <si>
    <t>事业单位离退休</t>
  </si>
  <si>
    <t>30299</t>
  </si>
  <si>
    <t>其他商品和服务支出</t>
  </si>
  <si>
    <t>532929221100000318729</t>
  </si>
  <si>
    <t>对个人和家庭的补助</t>
  </si>
  <si>
    <t>30302</t>
  </si>
  <si>
    <t>退休费</t>
  </si>
  <si>
    <r>
      <t>预算05-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表</t>
    </r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</si>
  <si>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</si>
  <si>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</si>
  <si>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</si>
  <si>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</si>
  <si>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</si>
  <si>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</si>
  <si>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</si>
  <si>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</si>
  <si>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</si>
  <si>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</si>
  <si>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</si>
  <si>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</si>
  <si>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</si>
  <si>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</si>
  <si>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</si>
  <si>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</si>
  <si>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</si>
  <si>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</si>
  <si>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</si>
  <si>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</si>
  <si>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</si>
  <si>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</si>
  <si>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</si>
  <si>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</si>
  <si>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</si>
  <si>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</si>
  <si>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</si>
  <si>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</si>
  <si>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</si>
  <si>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</si>
  <si>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</si>
  <si>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</si>
  <si>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</si>
  <si>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</si>
  <si>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</si>
  <si>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</si>
  <si>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</si>
  <si>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政府购买服务预算表</t>
  </si>
  <si>
    <t>部门政府购买服务项目</t>
  </si>
  <si>
    <t>部门政府购买服务指导性目录代码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</si>
  <si>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</si>
  <si>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</si>
  <si>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</si>
  <si>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</si>
  <si>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</si>
  <si>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州对下转移支付预算表</t>
  </si>
  <si>
    <t>单位名称（项目）</t>
  </si>
  <si>
    <t>地区</t>
  </si>
  <si>
    <t>政府性基金</t>
  </si>
  <si>
    <t>昆明</t>
  </si>
  <si>
    <t>昭通</t>
  </si>
  <si>
    <t>曲靖</t>
  </si>
  <si>
    <t>玉溪</t>
  </si>
  <si>
    <t>红河</t>
  </si>
  <si>
    <t>文山</t>
  </si>
  <si>
    <t>普洱</t>
  </si>
  <si>
    <t>西双版纳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</si>
  <si>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</si>
  <si>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</si>
  <si>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</si>
  <si>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</si>
  <si>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</si>
  <si>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</si>
  <si>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</si>
  <si>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</si>
  <si>
    <t>宣威</t>
  </si>
  <si>
    <t>腾冲</t>
  </si>
  <si>
    <t>镇雄</t>
  </si>
  <si>
    <t>预算09-2表</t>
  </si>
  <si>
    <t>州对下转移支付绩效目标表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</si>
  <si>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</si>
  <si>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</si>
  <si>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</si>
  <si>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</si>
  <si>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</si>
  <si>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</si>
  <si>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</si>
  <si>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</si>
  <si>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</si>
  <si>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r>
      <t>预算11</t>
    </r>
    <r>
      <rPr>
        <sz val="11"/>
        <color indexed="8"/>
        <rFont val="宋体"/>
        <family val="0"/>
      </rPr>
      <t>表</t>
    </r>
  </si>
  <si>
    <t xml:space="preserve">  部门整体支出绩效目标表</t>
  </si>
  <si>
    <t>内容</t>
  </si>
  <si>
    <t>说明</t>
  </si>
  <si>
    <t>部门总体目标</t>
  </si>
  <si>
    <t>部门职责</t>
  </si>
  <si>
    <t>（一）为人民群众身体健康提供医疗与预防保健服务，医疗常见病、多发病护理，恢复期病人康复治疗与护理、预防保健，提供中西医医疗、预防、保健、康复等医疗卫生服务；（二）负责辖区内公共卫生事件的报告；（三）负责辖区内卫生信息的统计、汇总和上报；（四）负责对辖区内村卫生室和乡村医生的业务指导和卫生技术人员培训；（五）初级卫生保健规划实施，城乡居民医疗组织与管理，卫生监督与卫生信息管理。</t>
  </si>
  <si>
    <t>总体绩效目标
（2022-2024年期间）</t>
  </si>
  <si>
    <t>全面完成年度责任目标任务，加强新型冠状病毒肺炎疫情防控，推进基本公共卫生项目工作开展，巩固健康扶贫成果，为人民群众提供优质高效的基本医疗与基本公共卫生服务，全策全力做好卫生健康工作，不断提高群众获得感、幸福感。</t>
  </si>
  <si>
    <t>部门年度目标</t>
  </si>
  <si>
    <t>预算年度（2022年）
绩效目标</t>
  </si>
  <si>
    <t>1.保障云龙县民建乡卫生院工作的正常运转，完成职责范围内的任务及上级安排的工作；2.做好新型冠状病毒肺炎疫情防控工作，及时发现、报告和处置疫情，全力完成新型冠状病毒疫苗接种工作；3.持续推进基本公共卫生项目工作开展，普及居民健康素养基本知识和技能，使居民健康知识知晓率达到70%以上；对高血压、糖尿病等高危慢性病患者进行至少四次面对面随访，定期进行咨询服务和用药指导；65岁以上老年人体检完成率达到70%以上；家庭医生签约服务重点人群签约率达到100%。</t>
  </si>
  <si>
    <t>二、部门年度重点工作任务</t>
  </si>
  <si>
    <t>部门职能职责</t>
  </si>
  <si>
    <t>主要内容</t>
  </si>
  <si>
    <t>对应项目</t>
  </si>
  <si>
    <t>预算申报金额（元）</t>
  </si>
  <si>
    <t>总额</t>
  </si>
  <si>
    <t>财政拨款</t>
  </si>
  <si>
    <t>其他资金</t>
  </si>
  <si>
    <t>开展全乡卫生健康工作，完成各项责任目标任务。</t>
  </si>
  <si>
    <t>包含在职人员工资、五险二金等经费</t>
  </si>
  <si>
    <t>单击查看预算项目(12)</t>
  </si>
  <si>
    <t>工会经费、退休人员活动经费</t>
  </si>
  <si>
    <t>单击查看预算项目(2)</t>
  </si>
  <si>
    <t>退休人员工资、死亡抚恤费</t>
  </si>
  <si>
    <t>三、部门整体支出绩效指标</t>
  </si>
  <si>
    <t>绩效指标</t>
  </si>
  <si>
    <t>评（扣）分标准</t>
  </si>
  <si>
    <t>绩效指标设定依据及指标值数据来源</t>
  </si>
  <si>
    <t xml:space="preserve">二级指标 </t>
  </si>
  <si>
    <t>产出指标</t>
  </si>
  <si>
    <t>数量指标</t>
  </si>
  <si>
    <t>医疗服务诊疗人次</t>
  </si>
  <si>
    <t>≥</t>
  </si>
  <si>
    <t>17000</t>
  </si>
  <si>
    <t>人</t>
  </si>
  <si>
    <t>定量指标</t>
  </si>
  <si>
    <t>10分（未达到指标值按比例扣减相应分值）</t>
  </si>
  <si>
    <t>门诊就诊人次</t>
  </si>
  <si>
    <t>根据2021年门诊就诊人次数据测算</t>
  </si>
  <si>
    <t>工资福利发放事业人数</t>
  </si>
  <si>
    <t>＝</t>
  </si>
  <si>
    <t>5分（未达到指标值按比例扣减相应分值）</t>
  </si>
  <si>
    <t>反映单位实际发放工资人员数量。工资福利包括：人员工资、五险两金。</t>
  </si>
  <si>
    <t>《云南省省级部门预算基本支出核定方案》</t>
  </si>
  <si>
    <t>供养退休人员数</t>
  </si>
  <si>
    <t xml:space="preserve">＝  </t>
  </si>
  <si>
    <t>3分（未达到指标值按比例扣减相应分值）</t>
  </si>
  <si>
    <t>反映财政供养单位退休人数。</t>
  </si>
  <si>
    <t>慢性病管理：管理高血压患者</t>
  </si>
  <si>
    <t>400</t>
  </si>
  <si>
    <t>2分（未达到指标值按比例扣减相应分值）</t>
  </si>
  <si>
    <t>辖区内管理高血压患者</t>
  </si>
  <si>
    <t>根据2021年人次数据测算</t>
  </si>
  <si>
    <t>老年人健康管理：65岁以上老年人管理人数</t>
  </si>
  <si>
    <t>500</t>
  </si>
  <si>
    <t>辖区内65岁以上老年人管理人数</t>
  </si>
  <si>
    <t>居民健康管理档案</t>
  </si>
  <si>
    <t>8500</t>
  </si>
  <si>
    <t>辖区内居民健康管理档案</t>
  </si>
  <si>
    <t>慢性病管理：管理糖尿病患者</t>
  </si>
  <si>
    <t>50</t>
  </si>
  <si>
    <t>辖区内管理糖尿病患者</t>
  </si>
  <si>
    <t>住院人次</t>
  </si>
  <si>
    <t>80</t>
  </si>
  <si>
    <t>4分（未达到指标值按比例扣减相应分值）</t>
  </si>
  <si>
    <t>根据2021年住院人次数据测算</t>
  </si>
  <si>
    <t>质量指标</t>
  </si>
  <si>
    <t>完成职责范围内的任务及上级安排的任务</t>
  </si>
  <si>
    <t>95</t>
  </si>
  <si>
    <t>%</t>
  </si>
  <si>
    <t>定性指标</t>
  </si>
  <si>
    <t>完成职责范围内的任务及上级安排的工作</t>
  </si>
  <si>
    <t>根据《云龙县计划生育协会职能配置、内设机构和人员编制规定》来设定</t>
  </si>
  <si>
    <t>基本医疗服务规范率</t>
  </si>
  <si>
    <t>基本医疗服务规范</t>
  </si>
  <si>
    <t>按照基本医疗服务规范要求</t>
  </si>
  <si>
    <t>家庭医生签约重点人群签约率</t>
  </si>
  <si>
    <t>100</t>
  </si>
  <si>
    <t>2020年家庭医生服务工作开展中，65岁以上老年人、0-6岁儿童、孕产妇、高血压患者、糖尿病患者、严重精神障碍、建档立卡、残疾人、计划生育特殊家庭签约率达到100%</t>
  </si>
  <si>
    <t>家庭医生签约服务相关文件要求</t>
  </si>
  <si>
    <t>健康教育覆盖率</t>
  </si>
  <si>
    <t>70</t>
  </si>
  <si>
    <t>居民健康保健意识和健康知识知晓率逐步提高</t>
  </si>
  <si>
    <t>云南省卫生厅关于印发云南省基本公共卫生服务项目考核办法（试行）的通知</t>
  </si>
  <si>
    <t>新型冠状病毒肺炎疫情防控</t>
  </si>
  <si>
    <t>疫情防控工作包括：及时发现、报告和处置疫情、全面执行预检分诊工作，做好发热病人管理、按时上报各类报表和资料、完成核酸检测</t>
  </si>
  <si>
    <t>年终考核要求</t>
  </si>
  <si>
    <t>时效指标</t>
  </si>
  <si>
    <t>公共卫生服务实施及时率</t>
  </si>
  <si>
    <t>公共卫生服务实施期限</t>
  </si>
  <si>
    <t>突发病情救治及时率</t>
  </si>
  <si>
    <t>及时突发病情救治</t>
  </si>
  <si>
    <t>根据2021年数据测算</t>
  </si>
  <si>
    <t>突发疫情及时处置率</t>
  </si>
  <si>
    <t>关于印发云龙县新型冠状病毒感染的肺炎疫情防控工作方案的通知</t>
  </si>
  <si>
    <t>成本指标</t>
  </si>
  <si>
    <t>医疗费用增长率</t>
  </si>
  <si>
    <t>门诊医疗费用增长率=(当年度医疗医疗费用-上年度医疗医疗费用)/上年度次均门诊医疗费用×100%</t>
  </si>
  <si>
    <t>2021年度工作总结及2022年度工作计划</t>
  </si>
  <si>
    <t>三公经费控制率</t>
  </si>
  <si>
    <t>“三公经费”控制率=“三公经费”实际支出数/“三公经费”预算数100%</t>
  </si>
  <si>
    <t>以三公经费实际使用情况确定</t>
  </si>
  <si>
    <t>效益指标</t>
  </si>
  <si>
    <t>经济效益指标</t>
  </si>
  <si>
    <t>医疗收入</t>
  </si>
  <si>
    <t>元</t>
  </si>
  <si>
    <t>临床医疗收入</t>
  </si>
  <si>
    <t>2021年医疗收入</t>
  </si>
  <si>
    <t>降低辖区内居民看病成本</t>
  </si>
  <si>
    <t>不断降低</t>
  </si>
  <si>
    <t>年</t>
  </si>
  <si>
    <t>反映年度内降低辖区内居民看病成本情况</t>
  </si>
  <si>
    <t>社会效益指标</t>
  </si>
  <si>
    <t>基本公共卫生服务完成率</t>
  </si>
  <si>
    <t>基本公共卫生服务项目</t>
  </si>
  <si>
    <t>2021年基本公卫决算完成数</t>
  </si>
  <si>
    <t>保障辖区内群众的看病需求</t>
  </si>
  <si>
    <t>有效保障</t>
  </si>
  <si>
    <t>乡镇卫生院通过提供医疗、基本公共卫生服务能满足辖区内居民的看病需求</t>
  </si>
  <si>
    <t>生态效益指标</t>
  </si>
  <si>
    <t>医疗废物回收</t>
  </si>
  <si>
    <t>医疗废物处置</t>
  </si>
  <si>
    <t>2021年医疗废物回收情况</t>
  </si>
  <si>
    <t>加强居民的环保意识，有效促进生态环境保护</t>
  </si>
  <si>
    <t>效果明显</t>
  </si>
  <si>
    <t>满意度指标</t>
  </si>
  <si>
    <t>服务对象满意度指标</t>
  </si>
  <si>
    <t>社会公众满意度</t>
  </si>
  <si>
    <t>90</t>
  </si>
  <si>
    <t>通过群众满意度调查，反映受益群众及对象满意度</t>
  </si>
  <si>
    <t>服务对象满意度调查</t>
  </si>
  <si>
    <r>
      <t>预算12</t>
    </r>
    <r>
      <rPr>
        <sz val="11"/>
        <color indexed="8"/>
        <rFont val="宋体"/>
        <family val="0"/>
      </rPr>
      <t>表</t>
    </r>
  </si>
  <si>
    <t xml:space="preserve">  财政拨款支出明细表（按经济科目分类）</t>
  </si>
  <si>
    <t>政府预算支出经济分类科目</t>
  </si>
  <si>
    <r>
      <rPr>
        <sz val="11"/>
        <color indexed="8"/>
        <rFont val="宋体"/>
        <family val="0"/>
      </rP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</si>
  <si>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</si>
  <si>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类</t>
  </si>
  <si>
    <t>款</t>
  </si>
  <si>
    <t>4=5+6</t>
  </si>
  <si>
    <t>7=8+9</t>
  </si>
  <si>
    <t>13=14+15</t>
  </si>
  <si>
    <t>16=17+18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</si>
  <si>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</si>
  <si>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</si>
  <si>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</si>
  <si>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</si>
  <si>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</si>
  <si>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</si>
  <si>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</si>
  <si>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 xml:space="preserve">02  </t>
  </si>
  <si>
    <t xml:space="preserve">03  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</si>
  <si>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</si>
  <si>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</si>
  <si>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</si>
  <si>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</si>
  <si>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</si>
  <si>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</si>
  <si>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</si>
  <si>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办公经费</t>
  </si>
  <si>
    <t xml:space="preserve">08  </t>
  </si>
  <si>
    <t>会议费</t>
  </si>
  <si>
    <t xml:space="preserve">09  </t>
  </si>
  <si>
    <t>职业年金缴费</t>
  </si>
  <si>
    <t>培训费</t>
  </si>
  <si>
    <t xml:space="preserve">10  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</si>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</sst>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0.00_ "/>
    <numFmt numFmtId="181" formatCode="0.00_);[Red]\-0.00\ "/>
    <numFmt numFmtId="182" formatCode="0.00_ "/>
    <numFmt numFmtId="183" formatCode="#,##0.00_);[Red]\-#,##0.00\ "/>
  </numFmts>
  <fonts count="45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20"/>
      <name val="方正小标宋_GBK"/>
      <family val="4"/>
    </font>
    <font>
      <sz val="10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u val="single"/>
      <sz val="12"/>
      <color indexed="12"/>
      <name val="方正仿宋_GBK"/>
      <family val="4"/>
    </font>
    <font>
      <b/>
      <sz val="10"/>
      <color indexed="8"/>
      <name val="宋体"/>
      <family val="0"/>
    </font>
    <font>
      <sz val="11"/>
      <color indexed="10"/>
      <name val="宋体"/>
      <family val="0"/>
    </font>
    <font>
      <sz val="20"/>
      <color indexed="8"/>
      <name val="方正小标宋_GBK"/>
      <family val="4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8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b/>
      <sz val="23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8"/>
      <name val="华文中宋"/>
      <family val="0"/>
    </font>
    <font>
      <b/>
      <sz val="2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sz val="28"/>
      <name val="方正小标宋_GBK"/>
      <family val="4"/>
    </font>
    <font>
      <sz val="18"/>
      <name val="宋体"/>
      <family val="0"/>
    </font>
    <font>
      <u val="single"/>
      <sz val="18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31" fillId="3" borderId="1" applyNumberFormat="0" applyAlignment="0" applyProtection="0"/>
    <xf numFmtId="179" fontId="0" fillId="0" borderId="0" applyFont="0" applyFill="0" applyBorder="0" applyAlignment="0" applyProtection="0"/>
    <xf numFmtId="0" fontId="16" fillId="0" borderId="0">
      <alignment/>
      <protection/>
    </xf>
    <xf numFmtId="178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32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0" fillId="2" borderId="2" applyNumberFormat="0" applyFont="0" applyAlignment="0" applyProtection="0"/>
    <xf numFmtId="0" fontId="30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29" fillId="0" borderId="4" applyNumberFormat="0" applyFill="0" applyAlignment="0" applyProtection="0"/>
    <xf numFmtId="0" fontId="30" fillId="6" borderId="0" applyNumberFormat="0" applyBorder="0" applyAlignment="0" applyProtection="0"/>
    <xf numFmtId="0" fontId="35" fillId="0" borderId="5" applyNumberFormat="0" applyFill="0" applyAlignment="0" applyProtection="0"/>
    <xf numFmtId="0" fontId="30" fillId="6" borderId="0" applyNumberFormat="0" applyBorder="0" applyAlignment="0" applyProtection="0"/>
    <xf numFmtId="0" fontId="39" fillId="8" borderId="6" applyNumberFormat="0" applyAlignment="0" applyProtection="0"/>
    <xf numFmtId="0" fontId="40" fillId="8" borderId="1" applyNumberFormat="0" applyAlignment="0" applyProtection="0"/>
    <xf numFmtId="0" fontId="41" fillId="9" borderId="7" applyNumberFormat="0" applyAlignment="0" applyProtection="0"/>
    <xf numFmtId="0" fontId="2" fillId="2" borderId="0" applyNumberFormat="0" applyBorder="0" applyAlignment="0" applyProtection="0"/>
    <xf numFmtId="0" fontId="30" fillId="10" borderId="0" applyNumberFormat="0" applyBorder="0" applyAlignment="0" applyProtection="0"/>
    <xf numFmtId="0" fontId="42" fillId="0" borderId="8" applyNumberFormat="0" applyFill="0" applyAlignment="0" applyProtection="0"/>
    <xf numFmtId="0" fontId="13" fillId="0" borderId="9" applyNumberFormat="0" applyFill="0" applyAlignment="0" applyProtection="0"/>
    <xf numFmtId="0" fontId="43" fillId="4" borderId="0" applyNumberFormat="0" applyBorder="0" applyAlignment="0" applyProtection="0"/>
    <xf numFmtId="0" fontId="44" fillId="11" borderId="0" applyNumberFormat="0" applyBorder="0" applyAlignment="0" applyProtection="0"/>
    <xf numFmtId="0" fontId="2" fillId="12" borderId="0" applyNumberFormat="0" applyBorder="0" applyAlignment="0" applyProtection="0"/>
    <xf numFmtId="0" fontId="30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0" fillId="15" borderId="0" applyNumberFormat="0" applyBorder="0" applyAlignment="0" applyProtection="0"/>
    <xf numFmtId="0" fontId="16" fillId="0" borderId="0">
      <alignment vertical="center"/>
      <protection/>
    </xf>
    <xf numFmtId="0" fontId="30" fillId="13" borderId="0" applyNumberFormat="0" applyBorder="0" applyAlignment="0" applyProtection="0"/>
    <xf numFmtId="0" fontId="2" fillId="14" borderId="0" applyNumberFormat="0" applyBorder="0" applyAlignment="0" applyProtection="0"/>
    <xf numFmtId="0" fontId="18" fillId="0" borderId="0">
      <alignment vertical="top"/>
      <protection locked="0"/>
    </xf>
    <xf numFmtId="0" fontId="2" fillId="6" borderId="0" applyNumberFormat="0" applyBorder="0" applyAlignment="0" applyProtection="0"/>
    <xf numFmtId="0" fontId="16" fillId="0" borderId="0">
      <alignment vertical="center"/>
      <protection/>
    </xf>
    <xf numFmtId="0" fontId="30" fillId="16" borderId="0" applyNumberFormat="0" applyBorder="0" applyAlignment="0" applyProtection="0"/>
    <xf numFmtId="0" fontId="16" fillId="0" borderId="0">
      <alignment/>
      <protection/>
    </xf>
    <xf numFmtId="0" fontId="2" fillId="14" borderId="0" applyNumberFormat="0" applyBorder="0" applyAlignment="0" applyProtection="0"/>
    <xf numFmtId="0" fontId="30" fillId="17" borderId="0" applyNumberFormat="0" applyBorder="0" applyAlignment="0" applyProtection="0"/>
    <xf numFmtId="0" fontId="30" fillId="7" borderId="0" applyNumberFormat="0" applyBorder="0" applyAlignment="0" applyProtection="0"/>
    <xf numFmtId="0" fontId="2" fillId="3" borderId="0" applyNumberFormat="0" applyBorder="0" applyAlignment="0" applyProtection="0"/>
    <xf numFmtId="0" fontId="30" fillId="3" borderId="0" applyNumberFormat="0" applyBorder="0" applyAlignment="0" applyProtection="0"/>
    <xf numFmtId="0" fontId="18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323">
    <xf numFmtId="0" fontId="0" fillId="0" borderId="0" xfId="0" applyAlignment="1">
      <alignment/>
    </xf>
    <xf numFmtId="0" fontId="2" fillId="0" borderId="0" xfId="28" applyProtection="1">
      <alignment/>
      <protection/>
    </xf>
    <xf numFmtId="0" fontId="2" fillId="0" borderId="0" xfId="28" applyAlignment="1" applyProtection="1">
      <alignment vertical="center"/>
      <protection/>
    </xf>
    <xf numFmtId="0" fontId="2" fillId="0" borderId="0" xfId="28" applyProtection="1">
      <alignment/>
      <protection locked="0"/>
    </xf>
    <xf numFmtId="0" fontId="2" fillId="0" borderId="0" xfId="28" applyAlignment="1" applyProtection="1">
      <alignment horizontal="center"/>
      <protection locked="0"/>
    </xf>
    <xf numFmtId="0" fontId="3" fillId="0" borderId="0" xfId="28" applyFont="1" applyAlignment="1" applyProtection="1">
      <alignment horizontal="left" vertical="center"/>
      <protection/>
    </xf>
    <xf numFmtId="0" fontId="4" fillId="0" borderId="0" xfId="28" applyFont="1" applyFill="1" applyAlignment="1" applyProtection="1">
      <alignment horizontal="center" vertical="center" wrapText="1"/>
      <protection/>
    </xf>
    <xf numFmtId="0" fontId="2" fillId="0" borderId="0" xfId="28" applyNumberFormat="1" applyFont="1" applyFill="1" applyAlignment="1" applyProtection="1">
      <alignment horizontal="left" vertical="center"/>
      <protection/>
    </xf>
    <xf numFmtId="0" fontId="5" fillId="0" borderId="0" xfId="28" applyFont="1" applyFill="1" applyBorder="1" applyAlignment="1" applyProtection="1">
      <alignment vertical="center"/>
      <protection/>
    </xf>
    <xf numFmtId="0" fontId="2" fillId="0" borderId="10" xfId="28" applyNumberFormat="1" applyFont="1" applyFill="1" applyBorder="1" applyAlignment="1" applyProtection="1">
      <alignment horizontal="center" vertical="center"/>
      <protection locked="0"/>
    </xf>
    <xf numFmtId="0" fontId="2" fillId="0" borderId="11" xfId="28" applyNumberFormat="1" applyFont="1" applyFill="1" applyBorder="1" applyAlignment="1" applyProtection="1">
      <alignment horizontal="center" vertical="center"/>
      <protection locked="0"/>
    </xf>
    <xf numFmtId="0" fontId="2" fillId="0" borderId="12" xfId="28" applyNumberFormat="1" applyFont="1" applyFill="1" applyBorder="1" applyAlignment="1" applyProtection="1">
      <alignment horizontal="center" vertical="center"/>
      <protection locked="0"/>
    </xf>
    <xf numFmtId="49" fontId="2" fillId="0" borderId="13" xfId="28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28" applyNumberFormat="1" applyFont="1" applyFill="1" applyBorder="1" applyAlignment="1" applyProtection="1">
      <alignment horizontal="center" vertical="center"/>
      <protection locked="0"/>
    </xf>
    <xf numFmtId="0" fontId="2" fillId="0" borderId="15" xfId="28" applyNumberFormat="1" applyFont="1" applyFill="1" applyBorder="1" applyAlignment="1" applyProtection="1">
      <alignment horizontal="center" vertical="center"/>
      <protection locked="0"/>
    </xf>
    <xf numFmtId="49" fontId="2" fillId="0" borderId="13" xfId="28" applyNumberFormat="1" applyFont="1" applyFill="1" applyBorder="1" applyAlignment="1" applyProtection="1">
      <alignment horizontal="center" vertical="center"/>
      <protection locked="0"/>
    </xf>
    <xf numFmtId="0" fontId="2" fillId="0" borderId="13" xfId="28" applyNumberFormat="1" applyFont="1" applyFill="1" applyBorder="1" applyAlignment="1" applyProtection="1">
      <alignment horizontal="center" vertical="center"/>
      <protection locked="0"/>
    </xf>
    <xf numFmtId="49" fontId="6" fillId="0" borderId="13" xfId="71" applyNumberFormat="1" applyFont="1" applyFill="1" applyBorder="1" applyAlignment="1" applyProtection="1">
      <alignment horizontal="center" vertical="center" wrapText="1"/>
      <protection locked="0"/>
    </xf>
    <xf numFmtId="49" fontId="5" fillId="0" borderId="13" xfId="71" applyNumberFormat="1" applyFont="1" applyFill="1" applyBorder="1" applyAlignment="1" applyProtection="1">
      <alignment horizontal="center" vertical="center" wrapText="1"/>
      <protection locked="0"/>
    </xf>
    <xf numFmtId="49" fontId="6" fillId="0" borderId="13" xfId="71" applyNumberFormat="1" applyFont="1" applyFill="1" applyBorder="1" applyAlignment="1" applyProtection="1">
      <alignment vertical="center" wrapText="1"/>
      <protection locked="0"/>
    </xf>
    <xf numFmtId="180" fontId="5" fillId="0" borderId="13" xfId="28" applyNumberFormat="1" applyFont="1" applyFill="1" applyBorder="1" applyAlignment="1" applyProtection="1">
      <alignment vertical="center" wrapText="1"/>
      <protection locked="0"/>
    </xf>
    <xf numFmtId="49" fontId="5" fillId="0" borderId="13" xfId="71" applyNumberFormat="1" applyFont="1" applyFill="1" applyBorder="1" applyAlignment="1" applyProtection="1">
      <alignment vertical="center" wrapText="1"/>
      <protection locked="0"/>
    </xf>
    <xf numFmtId="0" fontId="2" fillId="0" borderId="0" xfId="28" applyAlignment="1" applyProtection="1">
      <alignment horizontal="center" vertical="center"/>
      <protection/>
    </xf>
    <xf numFmtId="49" fontId="5" fillId="0" borderId="0" xfId="28" applyNumberFormat="1" applyFont="1" applyFill="1" applyBorder="1" applyAlignment="1" applyProtection="1">
      <alignment horizontal="center" vertical="center"/>
      <protection/>
    </xf>
    <xf numFmtId="49" fontId="5" fillId="0" borderId="0" xfId="28" applyNumberFormat="1" applyFont="1" applyFill="1" applyBorder="1" applyAlignment="1" applyProtection="1">
      <alignment vertical="center"/>
      <protection/>
    </xf>
    <xf numFmtId="4" fontId="7" fillId="0" borderId="16" xfId="69" applyNumberFormat="1" applyFont="1" applyFill="1" applyBorder="1" applyAlignment="1" applyProtection="1">
      <alignment horizontal="right" vertical="center"/>
      <protection locked="0"/>
    </xf>
    <xf numFmtId="0" fontId="2" fillId="0" borderId="0" xfId="59" applyFont="1" applyFill="1" applyBorder="1" applyAlignment="1" applyProtection="1">
      <alignment/>
      <protection/>
    </xf>
    <xf numFmtId="0" fontId="2" fillId="0" borderId="11" xfId="28" applyNumberFormat="1" applyFont="1" applyFill="1" applyBorder="1" applyAlignment="1" applyProtection="1">
      <alignment horizontal="center" vertical="center"/>
      <protection/>
    </xf>
    <xf numFmtId="0" fontId="8" fillId="0" borderId="0" xfId="25" applyFont="1" applyFill="1" applyBorder="1" applyAlignment="1" applyProtection="1">
      <alignment horizontal="center" vertical="center"/>
      <protection/>
    </xf>
    <xf numFmtId="49" fontId="5" fillId="0" borderId="13" xfId="28" applyNumberFormat="1" applyFont="1" applyFill="1" applyBorder="1" applyAlignment="1" applyProtection="1">
      <alignment vertical="center" wrapText="1"/>
      <protection locked="0"/>
    </xf>
    <xf numFmtId="0" fontId="9" fillId="0" borderId="13" xfId="28" applyNumberFormat="1" applyFont="1" applyFill="1" applyBorder="1" applyAlignment="1" applyProtection="1">
      <alignment horizontal="center" vertical="center" wrapText="1"/>
      <protection locked="0"/>
    </xf>
    <xf numFmtId="180" fontId="6" fillId="0" borderId="13" xfId="28" applyNumberFormat="1" applyFont="1" applyFill="1" applyBorder="1" applyAlignment="1" applyProtection="1">
      <alignment vertical="center" wrapText="1"/>
      <protection locked="0"/>
    </xf>
    <xf numFmtId="49" fontId="5" fillId="0" borderId="13" xfId="28" applyNumberFormat="1" applyFont="1" applyFill="1" applyBorder="1" applyAlignment="1" applyProtection="1">
      <alignment horizontal="center" vertical="center" wrapText="1"/>
      <protection locked="0"/>
    </xf>
    <xf numFmtId="49" fontId="6" fillId="0" borderId="13" xfId="28" applyNumberFormat="1" applyFont="1" applyFill="1" applyBorder="1" applyAlignment="1" applyProtection="1">
      <alignment horizontal="center" vertical="center" wrapText="1"/>
      <protection locked="0"/>
    </xf>
    <xf numFmtId="49" fontId="6" fillId="0" borderId="13" xfId="28" applyNumberFormat="1" applyFont="1" applyFill="1" applyBorder="1" applyAlignment="1" applyProtection="1">
      <alignment vertical="center" wrapText="1"/>
      <protection locked="0"/>
    </xf>
    <xf numFmtId="0" fontId="2" fillId="0" borderId="0" xfId="59" applyFont="1" applyFill="1" applyBorder="1" applyAlignment="1" applyProtection="1">
      <alignment/>
      <protection locked="0"/>
    </xf>
    <xf numFmtId="0" fontId="10" fillId="0" borderId="0" xfId="59" applyFont="1" applyFill="1" applyBorder="1" applyAlignment="1" applyProtection="1">
      <alignment/>
      <protection locked="0"/>
    </xf>
    <xf numFmtId="0" fontId="10" fillId="0" borderId="0" xfId="59" applyFont="1" applyFill="1" applyBorder="1" applyAlignment="1" applyProtection="1">
      <alignment/>
      <protection/>
    </xf>
    <xf numFmtId="0" fontId="11" fillId="0" borderId="17" xfId="59" applyFont="1" applyFill="1" applyBorder="1" applyAlignment="1" applyProtection="1">
      <alignment horizontal="center" vertical="center"/>
      <protection/>
    </xf>
    <xf numFmtId="0" fontId="2" fillId="0" borderId="18" xfId="59" applyFont="1" applyFill="1" applyBorder="1" applyAlignment="1" applyProtection="1">
      <alignment horizontal="left" vertical="center"/>
      <protection/>
    </xf>
    <xf numFmtId="0" fontId="2" fillId="0" borderId="19" xfId="59" applyFont="1" applyFill="1" applyBorder="1" applyAlignment="1" applyProtection="1">
      <alignment horizontal="left" vertical="center"/>
      <protection/>
    </xf>
    <xf numFmtId="0" fontId="2" fillId="0" borderId="18" xfId="59" applyFont="1" applyFill="1" applyBorder="1" applyAlignment="1" applyProtection="1">
      <alignment horizontal="center" vertical="center"/>
      <protection locked="0"/>
    </xf>
    <xf numFmtId="0" fontId="2" fillId="0" borderId="19" xfId="59" applyFont="1" applyFill="1" applyBorder="1" applyAlignment="1" applyProtection="1">
      <alignment horizontal="center" vertical="center"/>
      <protection locked="0"/>
    </xf>
    <xf numFmtId="0" fontId="2" fillId="0" borderId="20" xfId="59" applyFont="1" applyFill="1" applyBorder="1" applyAlignment="1" applyProtection="1">
      <alignment horizontal="center" vertical="center"/>
      <protection locked="0"/>
    </xf>
    <xf numFmtId="49" fontId="12" fillId="0" borderId="16" xfId="59" applyNumberFormat="1" applyFont="1" applyFill="1" applyBorder="1" applyAlignment="1" applyProtection="1">
      <alignment horizontal="center" vertical="center" wrapText="1"/>
      <protection locked="0"/>
    </xf>
    <xf numFmtId="49" fontId="12" fillId="0" borderId="18" xfId="59" applyNumberFormat="1" applyFont="1" applyFill="1" applyBorder="1" applyAlignment="1" applyProtection="1">
      <alignment horizontal="left" vertical="center" wrapText="1"/>
      <protection locked="0"/>
    </xf>
    <xf numFmtId="49" fontId="12" fillId="0" borderId="19" xfId="59" applyNumberFormat="1" applyFont="1" applyFill="1" applyBorder="1" applyAlignment="1" applyProtection="1">
      <alignment horizontal="left" vertical="center" wrapText="1"/>
      <protection locked="0"/>
    </xf>
    <xf numFmtId="0" fontId="2" fillId="0" borderId="21" xfId="59" applyFont="1" applyFill="1" applyBorder="1" applyAlignment="1" applyProtection="1">
      <alignment horizontal="center" vertical="center"/>
      <protection locked="0"/>
    </xf>
    <xf numFmtId="49" fontId="2" fillId="0" borderId="16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16" xfId="59" applyFont="1" applyFill="1" applyBorder="1" applyAlignment="1" applyProtection="1">
      <alignment horizontal="center" vertical="center" wrapText="1"/>
      <protection locked="0"/>
    </xf>
    <xf numFmtId="0" fontId="12" fillId="0" borderId="18" xfId="59" applyFont="1" applyFill="1" applyBorder="1" applyAlignment="1" applyProtection="1">
      <alignment horizontal="left" vertical="center" wrapText="1"/>
      <protection locked="0"/>
    </xf>
    <xf numFmtId="0" fontId="12" fillId="0" borderId="19" xfId="59" applyFont="1" applyFill="1" applyBorder="1" applyAlignment="1" applyProtection="1">
      <alignment horizontal="left" vertical="center" wrapText="1"/>
      <protection locked="0"/>
    </xf>
    <xf numFmtId="0" fontId="13" fillId="0" borderId="18" xfId="59" applyFont="1" applyFill="1" applyBorder="1" applyAlignment="1" applyProtection="1">
      <alignment horizontal="left" vertical="center"/>
      <protection locked="0"/>
    </xf>
    <xf numFmtId="0" fontId="13" fillId="0" borderId="19" xfId="59" applyFont="1" applyFill="1" applyBorder="1" applyAlignment="1" applyProtection="1">
      <alignment horizontal="left" vertical="center"/>
      <protection locked="0"/>
    </xf>
    <xf numFmtId="49" fontId="1" fillId="0" borderId="22" xfId="59" applyNumberFormat="1" applyFont="1" applyFill="1" applyBorder="1" applyAlignment="1" applyProtection="1">
      <alignment horizontal="center" vertical="center" wrapText="1"/>
      <protection locked="0"/>
    </xf>
    <xf numFmtId="49" fontId="1" fillId="0" borderId="23" xfId="59" applyNumberFormat="1" applyFont="1" applyFill="1" applyBorder="1" applyAlignment="1" applyProtection="1">
      <alignment horizontal="center" vertical="center" wrapText="1"/>
      <protection locked="0"/>
    </xf>
    <xf numFmtId="0" fontId="1" fillId="0" borderId="22" xfId="59" applyFont="1" applyFill="1" applyBorder="1" applyAlignment="1" applyProtection="1">
      <alignment horizontal="center" vertical="center"/>
      <protection locked="0"/>
    </xf>
    <xf numFmtId="0" fontId="1" fillId="0" borderId="24" xfId="59" applyFont="1" applyFill="1" applyBorder="1" applyAlignment="1" applyProtection="1">
      <alignment horizontal="center" vertical="center"/>
      <protection locked="0"/>
    </xf>
    <xf numFmtId="0" fontId="1" fillId="0" borderId="23" xfId="59" applyFont="1" applyFill="1" applyBorder="1" applyAlignment="1" applyProtection="1">
      <alignment horizontal="center" vertical="center"/>
      <protection locked="0"/>
    </xf>
    <xf numFmtId="0" fontId="1" fillId="0" borderId="18" xfId="59" applyFont="1" applyFill="1" applyBorder="1" applyAlignment="1" applyProtection="1">
      <alignment horizontal="center" vertical="center"/>
      <protection locked="0"/>
    </xf>
    <xf numFmtId="49" fontId="1" fillId="0" borderId="25" xfId="59" applyNumberFormat="1" applyFont="1" applyFill="1" applyBorder="1" applyAlignment="1" applyProtection="1">
      <alignment horizontal="center" vertical="center" wrapText="1"/>
      <protection locked="0"/>
    </xf>
    <xf numFmtId="49" fontId="1" fillId="0" borderId="26" xfId="59" applyNumberFormat="1" applyFont="1" applyFill="1" applyBorder="1" applyAlignment="1" applyProtection="1">
      <alignment horizontal="center" vertical="center" wrapText="1"/>
      <protection locked="0"/>
    </xf>
    <xf numFmtId="0" fontId="1" fillId="0" borderId="25" xfId="59" applyFont="1" applyFill="1" applyBorder="1" applyAlignment="1" applyProtection="1">
      <alignment horizontal="center" vertical="center"/>
      <protection locked="0"/>
    </xf>
    <xf numFmtId="0" fontId="1" fillId="0" borderId="17" xfId="59" applyFont="1" applyFill="1" applyBorder="1" applyAlignment="1" applyProtection="1">
      <alignment horizontal="center" vertical="center"/>
      <protection locked="0"/>
    </xf>
    <xf numFmtId="0" fontId="1" fillId="0" borderId="26" xfId="59" applyFont="1" applyFill="1" applyBorder="1" applyAlignment="1" applyProtection="1">
      <alignment horizontal="center" vertical="center"/>
      <protection locked="0"/>
    </xf>
    <xf numFmtId="49" fontId="1" fillId="0" borderId="16" xfId="59" applyNumberFormat="1" applyFont="1" applyFill="1" applyBorder="1" applyAlignment="1" applyProtection="1">
      <alignment horizontal="center" vertical="center" wrapText="1"/>
      <protection locked="0"/>
    </xf>
    <xf numFmtId="49" fontId="5" fillId="0" borderId="18" xfId="59" applyNumberFormat="1" applyFont="1" applyFill="1" applyBorder="1" applyAlignment="1" applyProtection="1">
      <alignment horizontal="left" vertical="center" wrapText="1"/>
      <protection locked="0"/>
    </xf>
    <xf numFmtId="49" fontId="5" fillId="0" borderId="27" xfId="59" applyNumberFormat="1" applyFont="1" applyFill="1" applyBorder="1" applyAlignment="1" applyProtection="1">
      <alignment horizontal="left" vertical="center" wrapText="1"/>
      <protection locked="0"/>
    </xf>
    <xf numFmtId="49" fontId="14" fillId="0" borderId="18" xfId="59" applyNumberFormat="1" applyFont="1" applyFill="1" applyBorder="1" applyAlignment="1" applyProtection="1">
      <alignment horizontal="left" vertical="center" wrapText="1"/>
      <protection locked="0"/>
    </xf>
    <xf numFmtId="49" fontId="14" fillId="0" borderId="19" xfId="59" applyNumberFormat="1" applyFont="1" applyFill="1" applyBorder="1" applyAlignment="1" applyProtection="1">
      <alignment horizontal="left" vertical="center" wrapText="1"/>
      <protection locked="0"/>
    </xf>
    <xf numFmtId="49" fontId="14" fillId="0" borderId="27" xfId="59" applyNumberFormat="1" applyFont="1" applyFill="1" applyBorder="1" applyAlignment="1" applyProtection="1">
      <alignment horizontal="left" vertical="center" wrapText="1"/>
      <protection locked="0"/>
    </xf>
    <xf numFmtId="4" fontId="5" fillId="0" borderId="16" xfId="59" applyNumberFormat="1" applyFont="1" applyFill="1" applyBorder="1" applyAlignment="1" applyProtection="1">
      <alignment horizontal="right" vertical="center"/>
      <protection locked="0"/>
    </xf>
    <xf numFmtId="0" fontId="14" fillId="0" borderId="19" xfId="59" applyFont="1" applyFill="1" applyBorder="1" applyAlignment="1" applyProtection="1">
      <alignment/>
      <protection locked="0"/>
    </xf>
    <xf numFmtId="0" fontId="14" fillId="0" borderId="27" xfId="59" applyFont="1" applyFill="1" applyBorder="1" applyAlignment="1" applyProtection="1">
      <alignment/>
      <protection locked="0"/>
    </xf>
    <xf numFmtId="0" fontId="1" fillId="0" borderId="27" xfId="59" applyFont="1" applyFill="1" applyBorder="1" applyAlignment="1" applyProtection="1">
      <alignment/>
      <protection locked="0"/>
    </xf>
    <xf numFmtId="0" fontId="15" fillId="0" borderId="22" xfId="59" applyFont="1" applyFill="1" applyBorder="1" applyAlignment="1" applyProtection="1">
      <alignment horizontal="left" vertical="center"/>
      <protection locked="0"/>
    </xf>
    <xf numFmtId="0" fontId="15" fillId="0" borderId="24" xfId="59" applyFont="1" applyFill="1" applyBorder="1" applyAlignment="1" applyProtection="1">
      <alignment horizontal="left" vertical="center"/>
      <protection locked="0"/>
    </xf>
    <xf numFmtId="0" fontId="15" fillId="0" borderId="18" xfId="59" applyFont="1" applyFill="1" applyBorder="1" applyAlignment="1" applyProtection="1">
      <alignment horizontal="center" vertical="center"/>
      <protection locked="0"/>
    </xf>
    <xf numFmtId="0" fontId="15" fillId="0" borderId="19" xfId="59" applyFont="1" applyFill="1" applyBorder="1" applyAlignment="1" applyProtection="1">
      <alignment horizontal="center" vertical="center"/>
      <protection locked="0"/>
    </xf>
    <xf numFmtId="0" fontId="15" fillId="0" borderId="27" xfId="59" applyFont="1" applyFill="1" applyBorder="1" applyAlignment="1" applyProtection="1">
      <alignment horizontal="center" vertical="center"/>
      <protection locked="0"/>
    </xf>
    <xf numFmtId="49" fontId="16" fillId="0" borderId="20" xfId="59" applyNumberFormat="1" applyFont="1" applyFill="1" applyBorder="1" applyAlignment="1" applyProtection="1">
      <alignment horizontal="center" vertical="center" wrapText="1"/>
      <protection locked="0"/>
    </xf>
    <xf numFmtId="49" fontId="16" fillId="0" borderId="16" xfId="59" applyNumberFormat="1" applyFont="1" applyFill="1" applyBorder="1" applyAlignment="1" applyProtection="1">
      <alignment horizontal="center" vertical="center"/>
      <protection locked="0"/>
    </xf>
    <xf numFmtId="49" fontId="16" fillId="0" borderId="16" xfId="59" applyNumberFormat="1" applyFont="1" applyFill="1" applyBorder="1" applyAlignment="1" applyProtection="1">
      <alignment horizontal="center" vertical="center" wrapText="1"/>
      <protection locked="0"/>
    </xf>
    <xf numFmtId="0" fontId="16" fillId="0" borderId="21" xfId="59" applyFont="1" applyFill="1" applyBorder="1" applyAlignment="1" applyProtection="1">
      <alignment horizontal="center" vertical="center"/>
      <protection locked="0"/>
    </xf>
    <xf numFmtId="49" fontId="1" fillId="0" borderId="13" xfId="72" applyNumberFormat="1" applyFont="1" applyFill="1" applyBorder="1" applyAlignment="1">
      <alignment horizontal="left" vertical="center" wrapText="1"/>
      <protection/>
    </xf>
    <xf numFmtId="49" fontId="1" fillId="0" borderId="13" xfId="72" applyNumberFormat="1" applyFont="1" applyFill="1" applyBorder="1" applyAlignment="1">
      <alignment vertical="center" wrapText="1"/>
      <protection/>
    </xf>
    <xf numFmtId="0" fontId="1" fillId="0" borderId="13" xfId="72" applyNumberFormat="1" applyFont="1" applyFill="1" applyBorder="1" applyAlignment="1">
      <alignment horizontal="left" vertical="center" wrapText="1"/>
      <protection/>
    </xf>
    <xf numFmtId="0" fontId="1" fillId="0" borderId="13" xfId="72" applyFont="1" applyFill="1" applyBorder="1" applyAlignment="1">
      <alignment vertical="center"/>
      <protection/>
    </xf>
    <xf numFmtId="49" fontId="1" fillId="0" borderId="13" xfId="72" applyNumberFormat="1" applyFont="1" applyFill="1" applyBorder="1" applyAlignment="1">
      <alignment horizontal="left" vertical="center"/>
      <protection/>
    </xf>
    <xf numFmtId="49" fontId="1" fillId="0" borderId="13" xfId="72" applyNumberFormat="1" applyFont="1" applyFill="1" applyBorder="1" applyAlignment="1">
      <alignment horizontal="center" vertical="center" wrapText="1"/>
      <protection/>
    </xf>
    <xf numFmtId="0" fontId="1" fillId="0" borderId="0" xfId="72" applyFont="1" applyFill="1" applyAlignment="1">
      <alignment vertical="center"/>
      <protection/>
    </xf>
    <xf numFmtId="0" fontId="2" fillId="0" borderId="27" xfId="59" applyFont="1" applyFill="1" applyBorder="1" applyAlignment="1" applyProtection="1">
      <alignment horizontal="left" vertical="center"/>
      <protection/>
    </xf>
    <xf numFmtId="0" fontId="2" fillId="0" borderId="27" xfId="59" applyFont="1" applyFill="1" applyBorder="1" applyAlignment="1" applyProtection="1">
      <alignment horizontal="center" vertical="center"/>
      <protection locked="0"/>
    </xf>
    <xf numFmtId="0" fontId="2" fillId="0" borderId="16" xfId="59" applyFont="1" applyFill="1" applyBorder="1" applyAlignment="1" applyProtection="1">
      <alignment horizontal="center" vertical="center"/>
      <protection locked="0"/>
    </xf>
    <xf numFmtId="49" fontId="12" fillId="0" borderId="27" xfId="59" applyNumberFormat="1" applyFont="1" applyFill="1" applyBorder="1" applyAlignment="1" applyProtection="1">
      <alignment horizontal="left" vertical="center" wrapText="1"/>
      <protection locked="0"/>
    </xf>
    <xf numFmtId="49" fontId="2" fillId="0" borderId="16" xfId="59" applyNumberFormat="1" applyFont="1" applyFill="1" applyBorder="1" applyAlignment="1" applyProtection="1">
      <alignment vertical="center" wrapText="1"/>
      <protection locked="0"/>
    </xf>
    <xf numFmtId="0" fontId="12" fillId="0" borderId="27" xfId="59" applyFont="1" applyFill="1" applyBorder="1" applyAlignment="1" applyProtection="1">
      <alignment horizontal="left" vertical="center" wrapText="1"/>
      <protection locked="0"/>
    </xf>
    <xf numFmtId="0" fontId="2" fillId="0" borderId="16" xfId="59" applyFont="1" applyFill="1" applyBorder="1" applyAlignment="1" applyProtection="1">
      <alignment vertical="center" wrapText="1"/>
      <protection locked="0"/>
    </xf>
    <xf numFmtId="0" fontId="13" fillId="0" borderId="27" xfId="59" applyFont="1" applyFill="1" applyBorder="1" applyAlignment="1" applyProtection="1">
      <alignment horizontal="left" vertical="center"/>
      <protection locked="0"/>
    </xf>
    <xf numFmtId="0" fontId="1" fillId="0" borderId="19" xfId="59" applyFont="1" applyFill="1" applyBorder="1" applyAlignment="1" applyProtection="1">
      <alignment horizontal="center" vertical="center"/>
      <protection locked="0"/>
    </xf>
    <xf numFmtId="0" fontId="1" fillId="0" borderId="27" xfId="59" applyFont="1" applyFill="1" applyBorder="1" applyAlignment="1" applyProtection="1">
      <alignment horizontal="center" vertical="center"/>
      <protection locked="0"/>
    </xf>
    <xf numFmtId="0" fontId="15" fillId="0" borderId="23" xfId="59" applyFont="1" applyFill="1" applyBorder="1" applyAlignment="1" applyProtection="1">
      <alignment horizontal="left" vertical="center"/>
      <protection locked="0"/>
    </xf>
    <xf numFmtId="49" fontId="16" fillId="0" borderId="20" xfId="59" applyNumberFormat="1" applyFont="1" applyFill="1" applyBorder="1" applyAlignment="1" applyProtection="1">
      <alignment horizontal="center" vertical="center"/>
      <protection locked="0"/>
    </xf>
    <xf numFmtId="0" fontId="1" fillId="0" borderId="13" xfId="72" applyFont="1" applyFill="1" applyBorder="1" applyAlignment="1">
      <alignment horizontal="left" vertical="center" wrapText="1"/>
      <protection/>
    </xf>
    <xf numFmtId="0" fontId="5" fillId="0" borderId="0" xfId="74" applyFill="1" applyAlignment="1">
      <alignment vertical="center"/>
      <protection/>
    </xf>
    <xf numFmtId="0" fontId="3" fillId="0" borderId="0" xfId="74" applyNumberFormat="1" applyFont="1" applyFill="1" applyBorder="1" applyAlignment="1" applyProtection="1">
      <alignment horizontal="right" vertical="center"/>
      <protection/>
    </xf>
    <xf numFmtId="0" fontId="17" fillId="0" borderId="0" xfId="74" applyNumberFormat="1" applyFont="1" applyFill="1" applyBorder="1" applyAlignment="1" applyProtection="1">
      <alignment horizontal="center" vertical="center"/>
      <protection/>
    </xf>
    <xf numFmtId="0" fontId="2" fillId="0" borderId="0" xfId="74" applyNumberFormat="1" applyFont="1" applyFill="1" applyBorder="1" applyAlignment="1" applyProtection="1">
      <alignment horizontal="left" vertical="center"/>
      <protection/>
    </xf>
    <xf numFmtId="0" fontId="12" fillId="0" borderId="28" xfId="61" applyFont="1" applyFill="1" applyBorder="1" applyAlignment="1">
      <alignment horizontal="center" vertical="center" wrapText="1"/>
      <protection/>
    </xf>
    <xf numFmtId="0" fontId="12" fillId="0" borderId="14" xfId="61" applyFont="1" applyFill="1" applyBorder="1" applyAlignment="1">
      <alignment horizontal="center" vertical="center" wrapText="1"/>
      <protection/>
    </xf>
    <xf numFmtId="0" fontId="12" fillId="0" borderId="12" xfId="61" applyFont="1" applyFill="1" applyBorder="1" applyAlignment="1">
      <alignment horizontal="center" vertical="center" wrapText="1"/>
      <protection/>
    </xf>
    <xf numFmtId="0" fontId="12" fillId="0" borderId="15" xfId="61" applyFont="1" applyFill="1" applyBorder="1" applyAlignment="1">
      <alignment horizontal="center" vertical="center" wrapText="1"/>
      <protection/>
    </xf>
    <xf numFmtId="0" fontId="12" fillId="0" borderId="29" xfId="61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12" fillId="0" borderId="13" xfId="61" applyFont="1" applyFill="1" applyBorder="1" applyAlignment="1">
      <alignment horizontal="center" vertical="center" wrapText="1"/>
      <protection/>
    </xf>
    <xf numFmtId="0" fontId="12" fillId="0" borderId="13" xfId="61" applyFont="1" applyFill="1" applyBorder="1" applyAlignment="1">
      <alignment vertical="center" wrapText="1"/>
      <protection/>
    </xf>
    <xf numFmtId="0" fontId="12" fillId="0" borderId="13" xfId="61" applyFont="1" applyFill="1" applyBorder="1" applyAlignment="1">
      <alignment horizontal="left" vertical="center" wrapText="1" indent="1"/>
      <protection/>
    </xf>
    <xf numFmtId="0" fontId="5" fillId="0" borderId="0" xfId="69" applyFont="1" applyFill="1" applyBorder="1" applyAlignment="1" applyProtection="1">
      <alignment vertical="center"/>
      <protection/>
    </xf>
    <xf numFmtId="0" fontId="18" fillId="0" borderId="0" xfId="69" applyFont="1" applyFill="1" applyBorder="1" applyAlignment="1" applyProtection="1">
      <alignment vertical="top"/>
      <protection locked="0"/>
    </xf>
    <xf numFmtId="0" fontId="19" fillId="0" borderId="0" xfId="69" applyFont="1" applyFill="1" applyBorder="1" applyAlignment="1" applyProtection="1">
      <alignment horizontal="center" vertical="center"/>
      <protection/>
    </xf>
    <xf numFmtId="0" fontId="17" fillId="0" borderId="0" xfId="69" applyFont="1" applyFill="1" applyBorder="1" applyAlignment="1" applyProtection="1">
      <alignment horizontal="center" vertical="center"/>
      <protection/>
    </xf>
    <xf numFmtId="0" fontId="17" fillId="0" borderId="0" xfId="69" applyFont="1" applyFill="1" applyBorder="1" applyAlignment="1" applyProtection="1">
      <alignment horizontal="center" vertical="center"/>
      <protection locked="0"/>
    </xf>
    <xf numFmtId="0" fontId="18" fillId="0" borderId="0" xfId="69" applyFont="1" applyFill="1" applyBorder="1" applyAlignment="1" applyProtection="1">
      <alignment horizontal="left" vertical="center"/>
      <protection locked="0"/>
    </xf>
    <xf numFmtId="0" fontId="2" fillId="0" borderId="16" xfId="69" applyFont="1" applyFill="1" applyBorder="1" applyAlignment="1" applyProtection="1">
      <alignment horizontal="center" vertical="center" wrapText="1"/>
      <protection/>
    </xf>
    <xf numFmtId="0" fontId="2" fillId="0" borderId="16" xfId="69" applyFont="1" applyFill="1" applyBorder="1" applyAlignment="1" applyProtection="1">
      <alignment horizontal="center" vertical="center"/>
      <protection locked="0"/>
    </xf>
    <xf numFmtId="0" fontId="7" fillId="0" borderId="16" xfId="69" applyFont="1" applyFill="1" applyBorder="1" applyAlignment="1" applyProtection="1">
      <alignment horizontal="center" vertical="center" wrapText="1"/>
      <protection/>
    </xf>
    <xf numFmtId="0" fontId="7" fillId="0" borderId="16" xfId="69" applyFont="1" applyFill="1" applyBorder="1" applyAlignment="1" applyProtection="1">
      <alignment vertical="center" wrapText="1"/>
      <protection/>
    </xf>
    <xf numFmtId="0" fontId="7" fillId="0" borderId="16" xfId="69" applyFont="1" applyFill="1" applyBorder="1" applyAlignment="1" applyProtection="1">
      <alignment horizontal="center" vertical="center"/>
      <protection locked="0"/>
    </xf>
    <xf numFmtId="0" fontId="7" fillId="0" borderId="16" xfId="69" applyFont="1" applyFill="1" applyBorder="1" applyAlignment="1" applyProtection="1">
      <alignment horizontal="left" vertical="center" wrapText="1"/>
      <protection locked="0"/>
    </xf>
    <xf numFmtId="0" fontId="7" fillId="0" borderId="16" xfId="69" applyFont="1" applyFill="1" applyBorder="1" applyAlignment="1" applyProtection="1">
      <alignment horizontal="left" vertical="center" wrapText="1"/>
      <protection/>
    </xf>
    <xf numFmtId="0" fontId="7" fillId="0" borderId="0" xfId="69" applyFont="1" applyFill="1" applyBorder="1" applyAlignment="1" applyProtection="1">
      <alignment horizontal="right" vertical="center"/>
      <protection locked="0"/>
    </xf>
    <xf numFmtId="0" fontId="5" fillId="0" borderId="0" xfId="69" applyFont="1" applyFill="1" applyBorder="1" applyAlignment="1" applyProtection="1">
      <alignment/>
      <protection/>
    </xf>
    <xf numFmtId="0" fontId="3" fillId="0" borderId="0" xfId="69" applyFont="1" applyFill="1" applyBorder="1" applyAlignment="1" applyProtection="1">
      <alignment/>
      <protection/>
    </xf>
    <xf numFmtId="0" fontId="3" fillId="0" borderId="0" xfId="69" applyFont="1" applyFill="1" applyBorder="1" applyAlignment="1" applyProtection="1">
      <alignment horizontal="right" vertical="center"/>
      <protection/>
    </xf>
    <xf numFmtId="0" fontId="19" fillId="0" borderId="0" xfId="69" applyFont="1" applyFill="1" applyBorder="1" applyAlignment="1" applyProtection="1">
      <alignment horizontal="center" vertical="center" wrapText="1"/>
      <protection/>
    </xf>
    <xf numFmtId="0" fontId="7" fillId="0" borderId="0" xfId="69" applyFont="1" applyFill="1" applyBorder="1" applyAlignment="1" applyProtection="1">
      <alignment horizontal="left" vertical="center" wrapText="1"/>
      <protection/>
    </xf>
    <xf numFmtId="0" fontId="2" fillId="0" borderId="0" xfId="69" applyFont="1" applyFill="1" applyBorder="1" applyAlignment="1" applyProtection="1">
      <alignment wrapText="1"/>
      <protection/>
    </xf>
    <xf numFmtId="0" fontId="3" fillId="0" borderId="0" xfId="69" applyFont="1" applyFill="1" applyBorder="1" applyAlignment="1" applyProtection="1">
      <alignment horizontal="right" wrapText="1"/>
      <protection/>
    </xf>
    <xf numFmtId="0" fontId="5" fillId="0" borderId="0" xfId="69" applyFont="1" applyFill="1" applyBorder="1" applyAlignment="1" applyProtection="1">
      <alignment wrapText="1"/>
      <protection/>
    </xf>
    <xf numFmtId="0" fontId="2" fillId="0" borderId="20" xfId="69" applyFont="1" applyFill="1" applyBorder="1" applyAlignment="1" applyProtection="1">
      <alignment horizontal="center" vertical="center"/>
      <protection/>
    </xf>
    <xf numFmtId="0" fontId="2" fillId="0" borderId="18" xfId="69" applyFont="1" applyFill="1" applyBorder="1" applyAlignment="1" applyProtection="1">
      <alignment horizontal="center" vertical="center"/>
      <protection/>
    </xf>
    <xf numFmtId="0" fontId="2" fillId="0" borderId="19" xfId="69" applyFont="1" applyFill="1" applyBorder="1" applyAlignment="1" applyProtection="1">
      <alignment horizontal="center" vertical="center"/>
      <protection/>
    </xf>
    <xf numFmtId="0" fontId="2" fillId="0" borderId="21" xfId="69" applyFont="1" applyFill="1" applyBorder="1" applyAlignment="1" applyProtection="1">
      <alignment horizontal="center" vertical="center"/>
      <protection/>
    </xf>
    <xf numFmtId="0" fontId="2" fillId="0" borderId="30" xfId="69" applyFont="1" applyFill="1" applyBorder="1" applyAlignment="1" applyProtection="1">
      <alignment horizontal="center" vertical="center"/>
      <protection/>
    </xf>
    <xf numFmtId="0" fontId="2" fillId="0" borderId="20" xfId="69" applyFont="1" applyFill="1" applyBorder="1" applyAlignment="1" applyProtection="1">
      <alignment horizontal="center" vertical="center" wrapText="1"/>
      <protection/>
    </xf>
    <xf numFmtId="0" fontId="2" fillId="0" borderId="22" xfId="69" applyFont="1" applyFill="1" applyBorder="1" applyAlignment="1" applyProtection="1">
      <alignment horizontal="center" vertical="center" wrapText="1"/>
      <protection/>
    </xf>
    <xf numFmtId="0" fontId="2" fillId="0" borderId="16" xfId="69" applyFont="1" applyFill="1" applyBorder="1" applyAlignment="1" applyProtection="1">
      <alignment horizontal="center" vertical="center"/>
      <protection/>
    </xf>
    <xf numFmtId="0" fontId="1" fillId="0" borderId="18" xfId="69" applyFont="1" applyFill="1" applyBorder="1" applyAlignment="1" applyProtection="1">
      <alignment horizontal="center" vertical="center"/>
      <protection/>
    </xf>
    <xf numFmtId="0" fontId="7" fillId="0" borderId="16" xfId="69" applyFont="1" applyFill="1" applyBorder="1" applyAlignment="1" applyProtection="1">
      <alignment horizontal="right" vertical="center"/>
      <protection locked="0"/>
    </xf>
    <xf numFmtId="0" fontId="18" fillId="0" borderId="18" xfId="69" applyFont="1" applyFill="1" applyBorder="1" applyAlignment="1" applyProtection="1">
      <alignment horizontal="right" vertical="center"/>
      <protection locked="0"/>
    </xf>
    <xf numFmtId="0" fontId="7" fillId="0" borderId="0" xfId="69" applyFont="1" applyFill="1" applyBorder="1" applyAlignment="1" applyProtection="1">
      <alignment horizontal="right"/>
      <protection locked="0"/>
    </xf>
    <xf numFmtId="0" fontId="1" fillId="0" borderId="16" xfId="69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vertical="center"/>
    </xf>
    <xf numFmtId="0" fontId="3" fillId="0" borderId="0" xfId="69" applyFont="1" applyFill="1" applyBorder="1" applyAlignment="1" applyProtection="1">
      <alignment wrapText="1"/>
      <protection/>
    </xf>
    <xf numFmtId="0" fontId="19" fillId="0" borderId="0" xfId="69" applyFont="1" applyFill="1" applyAlignment="1" applyProtection="1">
      <alignment horizontal="center" vertical="center" wrapText="1"/>
      <protection/>
    </xf>
    <xf numFmtId="0" fontId="7" fillId="0" borderId="0" xfId="69" applyFont="1" applyFill="1" applyBorder="1" applyAlignment="1" applyProtection="1">
      <alignment horizontal="left" vertical="center"/>
      <protection/>
    </xf>
    <xf numFmtId="0" fontId="2" fillId="0" borderId="0" xfId="69" applyFont="1" applyFill="1" applyBorder="1" applyAlignment="1" applyProtection="1">
      <alignment/>
      <protection/>
    </xf>
    <xf numFmtId="0" fontId="2" fillId="0" borderId="13" xfId="69" applyFont="1" applyFill="1" applyBorder="1" applyAlignment="1" applyProtection="1">
      <alignment horizontal="center" vertical="center" wrapText="1"/>
      <protection/>
    </xf>
    <xf numFmtId="0" fontId="2" fillId="0" borderId="13" xfId="69" applyFont="1" applyFill="1" applyBorder="1" applyAlignment="1" applyProtection="1">
      <alignment horizontal="center" vertical="center"/>
      <protection/>
    </xf>
    <xf numFmtId="0" fontId="7" fillId="0" borderId="13" xfId="69" applyFont="1" applyFill="1" applyBorder="1" applyAlignment="1" applyProtection="1">
      <alignment horizontal="right" vertical="center"/>
      <protection locked="0"/>
    </xf>
    <xf numFmtId="0" fontId="7" fillId="0" borderId="13" xfId="69" applyFont="1" applyFill="1" applyBorder="1" applyAlignment="1" applyProtection="1">
      <alignment horizontal="left" vertical="center"/>
      <protection locked="0"/>
    </xf>
    <xf numFmtId="0" fontId="7" fillId="0" borderId="13" xfId="69" applyFont="1" applyFill="1" applyBorder="1" applyAlignment="1" applyProtection="1">
      <alignment horizontal="center" vertical="center"/>
      <protection locked="0"/>
    </xf>
    <xf numFmtId="0" fontId="7" fillId="0" borderId="13" xfId="69" applyFont="1" applyFill="1" applyBorder="1" applyAlignment="1" applyProtection="1">
      <alignment horizontal="right" vertical="center"/>
      <protection/>
    </xf>
    <xf numFmtId="0" fontId="7" fillId="0" borderId="13" xfId="69" applyFont="1" applyFill="1" applyBorder="1" applyAlignment="1" applyProtection="1">
      <alignment horizontal="left" vertical="center" wrapText="1"/>
      <protection/>
    </xf>
    <xf numFmtId="0" fontId="7" fillId="0" borderId="13" xfId="69" applyFont="1" applyFill="1" applyBorder="1" applyAlignment="1" applyProtection="1">
      <alignment vertical="center"/>
      <protection locked="0"/>
    </xf>
    <xf numFmtId="0" fontId="5" fillId="0" borderId="13" xfId="69" applyFont="1" applyFill="1" applyBorder="1" applyAlignment="1" applyProtection="1">
      <alignment/>
      <protection/>
    </xf>
    <xf numFmtId="0" fontId="18" fillId="0" borderId="0" xfId="69" applyFont="1" applyFill="1" applyBorder="1" applyAlignment="1" applyProtection="1">
      <alignment vertical="top" wrapText="1"/>
      <protection locked="0"/>
    </xf>
    <xf numFmtId="0" fontId="2" fillId="0" borderId="13" xfId="69" applyFont="1" applyFill="1" applyBorder="1" applyAlignment="1" applyProtection="1">
      <alignment horizontal="center" vertical="center" wrapText="1"/>
      <protection locked="0"/>
    </xf>
    <xf numFmtId="0" fontId="1" fillId="0" borderId="13" xfId="69" applyFont="1" applyFill="1" applyBorder="1" applyAlignment="1" applyProtection="1">
      <alignment horizontal="center" vertical="center" wrapText="1"/>
      <protection locked="0"/>
    </xf>
    <xf numFmtId="0" fontId="18" fillId="0" borderId="13" xfId="69" applyFont="1" applyFill="1" applyBorder="1" applyAlignment="1" applyProtection="1">
      <alignment vertical="top"/>
      <protection locked="0"/>
    </xf>
    <xf numFmtId="0" fontId="7" fillId="0" borderId="0" xfId="69" applyFont="1" applyFill="1" applyBorder="1" applyAlignment="1" applyProtection="1">
      <alignment horizontal="right" vertical="center" wrapText="1"/>
      <protection locked="0"/>
    </xf>
    <xf numFmtId="0" fontId="7" fillId="0" borderId="0" xfId="69" applyFont="1" applyFill="1" applyBorder="1" applyAlignment="1" applyProtection="1">
      <alignment horizontal="right" vertical="center" wrapText="1"/>
      <protection/>
    </xf>
    <xf numFmtId="0" fontId="7" fillId="0" borderId="0" xfId="69" applyFont="1" applyFill="1" applyBorder="1" applyAlignment="1" applyProtection="1">
      <alignment horizontal="right" wrapText="1"/>
      <protection locked="0"/>
    </xf>
    <xf numFmtId="0" fontId="7" fillId="0" borderId="0" xfId="69" applyFont="1" applyFill="1" applyBorder="1" applyAlignment="1" applyProtection="1">
      <alignment horizontal="right" wrapText="1"/>
      <protection/>
    </xf>
    <xf numFmtId="0" fontId="2" fillId="0" borderId="23" xfId="69" applyFont="1" applyFill="1" applyBorder="1" applyAlignment="1" applyProtection="1">
      <alignment horizontal="center" vertical="center" wrapText="1"/>
      <protection/>
    </xf>
    <xf numFmtId="0" fontId="2" fillId="0" borderId="19" xfId="69" applyFont="1" applyFill="1" applyBorder="1" applyAlignment="1" applyProtection="1">
      <alignment horizontal="center" vertical="center" wrapText="1"/>
      <protection/>
    </xf>
    <xf numFmtId="0" fontId="2" fillId="0" borderId="24" xfId="69" applyFont="1" applyFill="1" applyBorder="1" applyAlignment="1" applyProtection="1">
      <alignment horizontal="center" vertical="center" wrapText="1"/>
      <protection/>
    </xf>
    <xf numFmtId="0" fontId="2" fillId="0" borderId="30" xfId="69" applyFont="1" applyFill="1" applyBorder="1" applyAlignment="1" applyProtection="1">
      <alignment horizontal="center" vertical="center" wrapText="1"/>
      <protection/>
    </xf>
    <xf numFmtId="0" fontId="2" fillId="0" borderId="31" xfId="69" applyFont="1" applyFill="1" applyBorder="1" applyAlignment="1" applyProtection="1">
      <alignment horizontal="center" vertical="center" wrapText="1"/>
      <protection/>
    </xf>
    <xf numFmtId="0" fontId="2" fillId="0" borderId="0" xfId="69" applyFont="1" applyFill="1" applyBorder="1" applyAlignment="1" applyProtection="1">
      <alignment horizontal="center" vertical="center" wrapText="1"/>
      <protection/>
    </xf>
    <xf numFmtId="0" fontId="2" fillId="0" borderId="21" xfId="69" applyFont="1" applyFill="1" applyBorder="1" applyAlignment="1" applyProtection="1">
      <alignment horizontal="center" vertical="center" wrapText="1"/>
      <protection/>
    </xf>
    <xf numFmtId="0" fontId="2" fillId="0" borderId="26" xfId="69" applyFont="1" applyFill="1" applyBorder="1" applyAlignment="1" applyProtection="1">
      <alignment horizontal="center" vertical="center" wrapText="1"/>
      <protection/>
    </xf>
    <xf numFmtId="0" fontId="2" fillId="0" borderId="17" xfId="69" applyFont="1" applyFill="1" applyBorder="1" applyAlignment="1" applyProtection="1">
      <alignment horizontal="center" vertical="center" wrapText="1"/>
      <protection/>
    </xf>
    <xf numFmtId="0" fontId="2" fillId="0" borderId="26" xfId="69" applyFont="1" applyFill="1" applyBorder="1" applyAlignment="1" applyProtection="1">
      <alignment horizontal="center" vertical="center"/>
      <protection/>
    </xf>
    <xf numFmtId="0" fontId="7" fillId="0" borderId="21" xfId="69" applyFont="1" applyFill="1" applyBorder="1" applyAlignment="1" applyProtection="1">
      <alignment horizontal="center" vertical="center" wrapText="1"/>
      <protection/>
    </xf>
    <xf numFmtId="0" fontId="7" fillId="0" borderId="26" xfId="69" applyFont="1" applyFill="1" applyBorder="1" applyAlignment="1" applyProtection="1">
      <alignment horizontal="left" vertical="center" wrapText="1"/>
      <protection/>
    </xf>
    <xf numFmtId="0" fontId="7" fillId="0" borderId="26" xfId="69" applyFont="1" applyFill="1" applyBorder="1" applyAlignment="1" applyProtection="1">
      <alignment horizontal="right" vertical="center"/>
      <protection/>
    </xf>
    <xf numFmtId="0" fontId="7" fillId="0" borderId="26" xfId="69" applyFont="1" applyFill="1" applyBorder="1" applyAlignment="1" applyProtection="1">
      <alignment horizontal="right" vertical="center"/>
      <protection locked="0"/>
    </xf>
    <xf numFmtId="0" fontId="7" fillId="0" borderId="21" xfId="69" applyFont="1" applyFill="1" applyBorder="1" applyAlignment="1" applyProtection="1">
      <alignment horizontal="left" vertical="center" wrapText="1"/>
      <protection/>
    </xf>
    <xf numFmtId="0" fontId="7" fillId="0" borderId="25" xfId="69" applyFont="1" applyFill="1" applyBorder="1" applyAlignment="1" applyProtection="1">
      <alignment horizontal="center" vertical="center"/>
      <protection/>
    </xf>
    <xf numFmtId="0" fontId="7" fillId="0" borderId="17" xfId="69" applyFont="1" applyFill="1" applyBorder="1" applyAlignment="1" applyProtection="1">
      <alignment horizontal="left" vertical="center"/>
      <protection/>
    </xf>
    <xf numFmtId="0" fontId="2" fillId="0" borderId="19" xfId="69" applyFont="1" applyFill="1" applyBorder="1" applyAlignment="1" applyProtection="1">
      <alignment horizontal="center" vertical="center" wrapText="1"/>
      <protection locked="0"/>
    </xf>
    <xf numFmtId="0" fontId="1" fillId="0" borderId="31" xfId="69" applyFont="1" applyFill="1" applyBorder="1" applyAlignment="1" applyProtection="1">
      <alignment horizontal="center" vertical="center" wrapText="1"/>
      <protection locked="0"/>
    </xf>
    <xf numFmtId="0" fontId="1" fillId="0" borderId="17" xfId="69" applyFont="1" applyFill="1" applyBorder="1" applyAlignment="1" applyProtection="1">
      <alignment horizontal="center" vertical="center" wrapText="1"/>
      <protection locked="0"/>
    </xf>
    <xf numFmtId="0" fontId="2" fillId="0" borderId="26" xfId="69" applyFont="1" applyFill="1" applyBorder="1" applyAlignment="1" applyProtection="1">
      <alignment horizontal="center" vertical="center" wrapText="1"/>
      <protection locked="0"/>
    </xf>
    <xf numFmtId="0" fontId="7" fillId="0" borderId="0" xfId="69" applyFont="1" applyFill="1" applyBorder="1" applyAlignment="1" applyProtection="1">
      <alignment horizontal="right" vertical="center"/>
      <protection/>
    </xf>
    <xf numFmtId="0" fontId="7" fillId="0" borderId="0" xfId="69" applyFont="1" applyFill="1" applyBorder="1" applyAlignment="1" applyProtection="1">
      <alignment horizontal="right"/>
      <protection/>
    </xf>
    <xf numFmtId="0" fontId="2" fillId="0" borderId="27" xfId="69" applyFont="1" applyFill="1" applyBorder="1" applyAlignment="1" applyProtection="1">
      <alignment horizontal="center" vertical="center" wrapText="1"/>
      <protection/>
    </xf>
    <xf numFmtId="49" fontId="5" fillId="0" borderId="0" xfId="69" applyNumberFormat="1" applyFont="1" applyFill="1" applyBorder="1" applyAlignment="1" applyProtection="1">
      <alignment/>
      <protection/>
    </xf>
    <xf numFmtId="49" fontId="20" fillId="0" borderId="0" xfId="69" applyNumberFormat="1" applyFont="1" applyFill="1" applyBorder="1" applyAlignment="1" applyProtection="1">
      <alignment/>
      <protection/>
    </xf>
    <xf numFmtId="0" fontId="20" fillId="0" borderId="0" xfId="69" applyFont="1" applyFill="1" applyBorder="1" applyAlignment="1" applyProtection="1">
      <alignment horizontal="right"/>
      <protection/>
    </xf>
    <xf numFmtId="0" fontId="3" fillId="0" borderId="0" xfId="69" applyFont="1" applyFill="1" applyBorder="1" applyAlignment="1" applyProtection="1">
      <alignment horizontal="right"/>
      <protection/>
    </xf>
    <xf numFmtId="0" fontId="21" fillId="0" borderId="0" xfId="69" applyFont="1" applyFill="1" applyBorder="1" applyAlignment="1" applyProtection="1">
      <alignment horizontal="center" vertical="center" wrapText="1"/>
      <protection/>
    </xf>
    <xf numFmtId="0" fontId="21" fillId="0" borderId="0" xfId="69" applyFont="1" applyFill="1" applyBorder="1" applyAlignment="1" applyProtection="1">
      <alignment horizontal="center" vertical="center"/>
      <protection/>
    </xf>
    <xf numFmtId="0" fontId="7" fillId="0" borderId="0" xfId="69" applyFont="1" applyFill="1" applyBorder="1" applyAlignment="1" applyProtection="1">
      <alignment horizontal="left" vertical="center"/>
      <protection locked="0"/>
    </xf>
    <xf numFmtId="49" fontId="2" fillId="0" borderId="20" xfId="69" applyNumberFormat="1" applyFont="1" applyFill="1" applyBorder="1" applyAlignment="1" applyProtection="1">
      <alignment horizontal="center" vertical="center" wrapText="1"/>
      <protection/>
    </xf>
    <xf numFmtId="0" fontId="2" fillId="0" borderId="27" xfId="69" applyFont="1" applyFill="1" applyBorder="1" applyAlignment="1" applyProtection="1">
      <alignment horizontal="center" vertical="center"/>
      <protection/>
    </xf>
    <xf numFmtId="49" fontId="2" fillId="0" borderId="30" xfId="69" applyNumberFormat="1" applyFont="1" applyFill="1" applyBorder="1" applyAlignment="1" applyProtection="1">
      <alignment horizontal="center" vertical="center" wrapText="1"/>
      <protection/>
    </xf>
    <xf numFmtId="49" fontId="2" fillId="0" borderId="16" xfId="69" applyNumberFormat="1" applyFont="1" applyFill="1" applyBorder="1" applyAlignment="1" applyProtection="1">
      <alignment horizontal="center" vertical="center"/>
      <protection/>
    </xf>
    <xf numFmtId="181" fontId="7" fillId="0" borderId="16" xfId="69" applyNumberFormat="1" applyFont="1" applyFill="1" applyBorder="1" applyAlignment="1" applyProtection="1">
      <alignment horizontal="right" vertical="center"/>
      <protection/>
    </xf>
    <xf numFmtId="181" fontId="7" fillId="0" borderId="16" xfId="69" applyNumberFormat="1" applyFont="1" applyFill="1" applyBorder="1" applyAlignment="1" applyProtection="1">
      <alignment horizontal="left" vertical="center" wrapText="1"/>
      <protection/>
    </xf>
    <xf numFmtId="0" fontId="5" fillId="0" borderId="18" xfId="69" applyFont="1" applyFill="1" applyBorder="1" applyAlignment="1" applyProtection="1">
      <alignment horizontal="center" vertical="center"/>
      <protection/>
    </xf>
    <xf numFmtId="0" fontId="5" fillId="0" borderId="19" xfId="69" applyFont="1" applyFill="1" applyBorder="1" applyAlignment="1" applyProtection="1">
      <alignment horizontal="center" vertical="center"/>
      <protection/>
    </xf>
    <xf numFmtId="0" fontId="5" fillId="0" borderId="27" xfId="69" applyFont="1" applyFill="1" applyBorder="1" applyAlignment="1" applyProtection="1">
      <alignment horizontal="center" vertical="center"/>
      <protection/>
    </xf>
    <xf numFmtId="49" fontId="3" fillId="0" borderId="0" xfId="69" applyNumberFormat="1" applyFont="1" applyFill="1" applyBorder="1" applyAlignment="1" applyProtection="1">
      <alignment/>
      <protection/>
    </xf>
    <xf numFmtId="0" fontId="2" fillId="0" borderId="0" xfId="69" applyFont="1" applyFill="1" applyBorder="1" applyAlignment="1" applyProtection="1">
      <alignment horizontal="left" vertical="center"/>
      <protection/>
    </xf>
    <xf numFmtId="0" fontId="3" fillId="0" borderId="13" xfId="69" applyFont="1" applyFill="1" applyBorder="1" applyAlignment="1" applyProtection="1">
      <alignment horizontal="center" vertical="center"/>
      <protection/>
    </xf>
    <xf numFmtId="0" fontId="5" fillId="0" borderId="18" xfId="69" applyFont="1" applyFill="1" applyBorder="1" applyAlignment="1" applyProtection="1">
      <alignment horizontal="center" vertical="center" wrapText="1"/>
      <protection locked="0"/>
    </xf>
    <xf numFmtId="0" fontId="5" fillId="0" borderId="19" xfId="69" applyFont="1" applyFill="1" applyBorder="1" applyAlignment="1" applyProtection="1">
      <alignment horizontal="center" vertical="center" wrapText="1"/>
      <protection locked="0"/>
    </xf>
    <xf numFmtId="0" fontId="18" fillId="0" borderId="19" xfId="69" applyFont="1" applyFill="1" applyBorder="1" applyAlignment="1" applyProtection="1">
      <alignment horizontal="left" vertical="center"/>
      <protection/>
    </xf>
    <xf numFmtId="0" fontId="18" fillId="0" borderId="27" xfId="69" applyFont="1" applyFill="1" applyBorder="1" applyAlignment="1" applyProtection="1">
      <alignment horizontal="left" vertical="center"/>
      <protection/>
    </xf>
    <xf numFmtId="0" fontId="1" fillId="0" borderId="13" xfId="69" applyFont="1" applyFill="1" applyBorder="1" applyAlignment="1" applyProtection="1">
      <alignment horizontal="center" vertical="center" wrapText="1"/>
      <protection/>
    </xf>
    <xf numFmtId="0" fontId="2" fillId="0" borderId="13" xfId="71" applyFont="1" applyFill="1" applyBorder="1" applyAlignment="1" applyProtection="1">
      <alignment horizontal="center" vertical="center" wrapText="1" readingOrder="1"/>
      <protection locked="0"/>
    </xf>
    <xf numFmtId="0" fontId="18" fillId="0" borderId="21" xfId="69" applyFont="1" applyFill="1" applyBorder="1" applyAlignment="1" applyProtection="1">
      <alignment horizontal="right" vertical="center" wrapText="1"/>
      <protection/>
    </xf>
    <xf numFmtId="0" fontId="18" fillId="0" borderId="16" xfId="69" applyFont="1" applyFill="1" applyBorder="1" applyAlignment="1" applyProtection="1">
      <alignment horizontal="right" vertical="center" wrapText="1"/>
      <protection locked="0"/>
    </xf>
    <xf numFmtId="49" fontId="2" fillId="0" borderId="13" xfId="69" applyNumberFormat="1" applyFont="1" applyFill="1" applyBorder="1" applyAlignment="1" applyProtection="1">
      <alignment horizontal="center" vertical="center" wrapText="1"/>
      <protection/>
    </xf>
    <xf numFmtId="49" fontId="2" fillId="0" borderId="13" xfId="69" applyNumberFormat="1" applyFont="1" applyFill="1" applyBorder="1" applyAlignment="1" applyProtection="1">
      <alignment horizontal="center" vertical="center"/>
      <protection/>
    </xf>
    <xf numFmtId="4" fontId="7" fillId="0" borderId="16" xfId="69" applyNumberFormat="1" applyFont="1" applyFill="1" applyBorder="1" applyAlignment="1" applyProtection="1">
      <alignment vertical="center"/>
      <protection/>
    </xf>
    <xf numFmtId="0" fontId="5" fillId="0" borderId="13" xfId="69" applyFont="1" applyFill="1" applyBorder="1" applyAlignment="1" applyProtection="1">
      <alignment horizontal="center" vertical="center"/>
      <protection/>
    </xf>
    <xf numFmtId="0" fontId="7" fillId="0" borderId="13" xfId="69" applyFont="1" applyFill="1" applyBorder="1" applyAlignment="1" applyProtection="1">
      <alignment horizontal="right" vertical="center" wrapText="1"/>
      <protection locked="0"/>
    </xf>
    <xf numFmtId="0" fontId="1" fillId="0" borderId="28" xfId="69" applyFont="1" applyFill="1" applyBorder="1" applyAlignment="1" applyProtection="1">
      <alignment horizontal="center" vertical="center" wrapText="1"/>
      <protection/>
    </xf>
    <xf numFmtId="0" fontId="1" fillId="0" borderId="29" xfId="69" applyFont="1" applyFill="1" applyBorder="1" applyAlignment="1" applyProtection="1">
      <alignment horizontal="center" vertical="center" wrapText="1"/>
      <protection/>
    </xf>
    <xf numFmtId="4" fontId="7" fillId="0" borderId="16" xfId="69" applyNumberFormat="1" applyFont="1" applyFill="1" applyBorder="1" applyAlignment="1" applyProtection="1">
      <alignment vertical="center"/>
      <protection locked="0"/>
    </xf>
    <xf numFmtId="0" fontId="5" fillId="0" borderId="16" xfId="69" applyFont="1" applyFill="1" applyBorder="1" applyAlignment="1" applyProtection="1">
      <alignment wrapText="1"/>
      <protection/>
    </xf>
    <xf numFmtId="0" fontId="3" fillId="0" borderId="0" xfId="69" applyFont="1" applyFill="1" applyBorder="1" applyAlignment="1" applyProtection="1">
      <alignment horizontal="right" vertical="center" wrapText="1"/>
      <protection/>
    </xf>
    <xf numFmtId="0" fontId="16" fillId="0" borderId="0" xfId="69" applyFont="1" applyFill="1" applyBorder="1" applyAlignment="1" applyProtection="1">
      <alignment horizontal="center"/>
      <protection/>
    </xf>
    <xf numFmtId="0" fontId="16" fillId="0" borderId="0" xfId="69" applyFont="1" applyFill="1" applyBorder="1" applyAlignment="1" applyProtection="1">
      <alignment horizontal="center" wrapText="1"/>
      <protection/>
    </xf>
    <xf numFmtId="0" fontId="16" fillId="0" borderId="0" xfId="69" applyFont="1" applyFill="1" applyBorder="1" applyAlignment="1" applyProtection="1">
      <alignment wrapText="1"/>
      <protection/>
    </xf>
    <xf numFmtId="0" fontId="16" fillId="0" borderId="0" xfId="69" applyFont="1" applyFill="1" applyBorder="1" applyAlignment="1" applyProtection="1">
      <alignment/>
      <protection/>
    </xf>
    <xf numFmtId="0" fontId="5" fillId="0" borderId="0" xfId="69" applyFont="1" applyFill="1" applyBorder="1" applyAlignment="1" applyProtection="1">
      <alignment horizontal="center" wrapText="1"/>
      <protection/>
    </xf>
    <xf numFmtId="0" fontId="5" fillId="0" borderId="0" xfId="69" applyFont="1" applyFill="1" applyBorder="1" applyAlignment="1" applyProtection="1">
      <alignment horizontal="right" wrapText="1"/>
      <protection/>
    </xf>
    <xf numFmtId="0" fontId="22" fillId="0" borderId="0" xfId="69" applyFont="1" applyFill="1" applyBorder="1" applyAlignment="1" applyProtection="1">
      <alignment horizontal="center" vertical="center" wrapText="1"/>
      <protection/>
    </xf>
    <xf numFmtId="0" fontId="1" fillId="0" borderId="20" xfId="69" applyFont="1" applyFill="1" applyBorder="1" applyAlignment="1" applyProtection="1">
      <alignment horizontal="center" vertical="center" wrapText="1"/>
      <protection/>
    </xf>
    <xf numFmtId="0" fontId="16" fillId="0" borderId="16" xfId="69" applyFont="1" applyFill="1" applyBorder="1" applyAlignment="1" applyProtection="1">
      <alignment horizontal="center" vertical="center" wrapText="1"/>
      <protection/>
    </xf>
    <xf numFmtId="0" fontId="16" fillId="0" borderId="18" xfId="69" applyFont="1" applyFill="1" applyBorder="1" applyAlignment="1" applyProtection="1">
      <alignment horizontal="center" vertical="center" wrapText="1"/>
      <protection/>
    </xf>
    <xf numFmtId="4" fontId="7" fillId="0" borderId="16" xfId="69" applyNumberFormat="1" applyFont="1" applyFill="1" applyBorder="1" applyAlignment="1" applyProtection="1">
      <alignment horizontal="center" vertical="center"/>
      <protection/>
    </xf>
    <xf numFmtId="4" fontId="7" fillId="0" borderId="16" xfId="69" applyNumberFormat="1" applyFont="1" applyFill="1" applyBorder="1" applyAlignment="1" applyProtection="1">
      <alignment horizontal="right" vertical="center"/>
      <protection/>
    </xf>
    <xf numFmtId="4" fontId="18" fillId="0" borderId="18" xfId="69" applyNumberFormat="1" applyFont="1" applyFill="1" applyBorder="1" applyAlignment="1" applyProtection="1">
      <alignment horizontal="right" vertical="center"/>
      <protection/>
    </xf>
    <xf numFmtId="0" fontId="18" fillId="0" borderId="0" xfId="69" applyFont="1" applyFill="1" applyBorder="1" applyAlignment="1" applyProtection="1">
      <alignment horizontal="center" wrapText="1"/>
      <protection/>
    </xf>
    <xf numFmtId="0" fontId="5" fillId="0" borderId="0" xfId="69" applyFont="1" applyFill="1" applyBorder="1" applyAlignment="1" applyProtection="1">
      <alignment vertical="top"/>
      <protection/>
    </xf>
    <xf numFmtId="49" fontId="2" fillId="0" borderId="18" xfId="69" applyNumberFormat="1" applyFont="1" applyFill="1" applyBorder="1" applyAlignment="1" applyProtection="1">
      <alignment horizontal="center" vertical="center" wrapText="1"/>
      <protection/>
    </xf>
    <xf numFmtId="49" fontId="2" fillId="0" borderId="27" xfId="69" applyNumberFormat="1" applyFont="1" applyFill="1" applyBorder="1" applyAlignment="1" applyProtection="1">
      <alignment horizontal="center" vertical="center" wrapText="1"/>
      <protection/>
    </xf>
    <xf numFmtId="0" fontId="2" fillId="0" borderId="23" xfId="69" applyFont="1" applyFill="1" applyBorder="1" applyAlignment="1" applyProtection="1">
      <alignment horizontal="center" vertical="center"/>
      <protection/>
    </xf>
    <xf numFmtId="182" fontId="18" fillId="0" borderId="16" xfId="69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69" applyFont="1" applyFill="1" applyBorder="1" applyAlignment="1" applyProtection="1">
      <alignment vertical="center"/>
      <protection/>
    </xf>
    <xf numFmtId="0" fontId="23" fillId="0" borderId="0" xfId="69" applyFont="1" applyFill="1" applyBorder="1" applyAlignment="1" applyProtection="1">
      <alignment horizontal="center" vertical="center"/>
      <protection/>
    </xf>
    <xf numFmtId="0" fontId="13" fillId="0" borderId="0" xfId="69" applyFont="1" applyFill="1" applyBorder="1" applyAlignment="1" applyProtection="1">
      <alignment horizontal="center" vertical="center"/>
      <protection/>
    </xf>
    <xf numFmtId="0" fontId="2" fillId="0" borderId="20" xfId="69" applyFont="1" applyFill="1" applyBorder="1" applyAlignment="1" applyProtection="1">
      <alignment horizontal="center" vertical="center"/>
      <protection locked="0"/>
    </xf>
    <xf numFmtId="0" fontId="7" fillId="0" borderId="16" xfId="69" applyFont="1" applyFill="1" applyBorder="1" applyAlignment="1" applyProtection="1">
      <alignment vertical="center"/>
      <protection/>
    </xf>
    <xf numFmtId="0" fontId="7" fillId="0" borderId="16" xfId="69" applyFont="1" applyFill="1" applyBorder="1" applyAlignment="1" applyProtection="1">
      <alignment horizontal="left" vertical="center"/>
      <protection locked="0"/>
    </xf>
    <xf numFmtId="0" fontId="7" fillId="0" borderId="16" xfId="69" applyFont="1" applyFill="1" applyBorder="1" applyAlignment="1" applyProtection="1">
      <alignment vertical="center"/>
      <protection locked="0"/>
    </xf>
    <xf numFmtId="0" fontId="7" fillId="0" borderId="16" xfId="69" applyFont="1" applyFill="1" applyBorder="1" applyAlignment="1" applyProtection="1">
      <alignment horizontal="left" vertical="center"/>
      <protection/>
    </xf>
    <xf numFmtId="0" fontId="24" fillId="0" borderId="16" xfId="69" applyFont="1" applyFill="1" applyBorder="1" applyAlignment="1" applyProtection="1">
      <alignment horizontal="right" vertical="center"/>
      <protection/>
    </xf>
    <xf numFmtId="0" fontId="5" fillId="0" borderId="16" xfId="69" applyFont="1" applyFill="1" applyBorder="1" applyAlignment="1" applyProtection="1">
      <alignment vertical="center"/>
      <protection/>
    </xf>
    <xf numFmtId="0" fontId="24" fillId="0" borderId="16" xfId="69" applyFont="1" applyFill="1" applyBorder="1" applyAlignment="1" applyProtection="1">
      <alignment horizontal="center" vertical="center"/>
      <protection/>
    </xf>
    <xf numFmtId="0" fontId="24" fillId="0" borderId="16" xfId="69" applyFont="1" applyFill="1" applyBorder="1" applyAlignment="1" applyProtection="1">
      <alignment horizontal="center" vertical="center"/>
      <protection locked="0"/>
    </xf>
    <xf numFmtId="4" fontId="24" fillId="0" borderId="16" xfId="69" applyNumberFormat="1" applyFont="1" applyFill="1" applyBorder="1" applyAlignment="1" applyProtection="1">
      <alignment horizontal="right" vertical="center"/>
      <protection/>
    </xf>
    <xf numFmtId="183" fontId="24" fillId="0" borderId="16" xfId="69" applyNumberFormat="1" applyFont="1" applyFill="1" applyBorder="1" applyAlignment="1" applyProtection="1">
      <alignment horizontal="right" vertical="center"/>
      <protection/>
    </xf>
    <xf numFmtId="0" fontId="7" fillId="0" borderId="0" xfId="69" applyFont="1" applyFill="1" applyBorder="1" applyAlignment="1" applyProtection="1">
      <alignment horizontal="left" vertical="center" wrapText="1"/>
      <protection locked="0"/>
    </xf>
    <xf numFmtId="0" fontId="2" fillId="0" borderId="0" xfId="69" applyFont="1" applyFill="1" applyBorder="1" applyAlignment="1" applyProtection="1">
      <alignment horizontal="left" vertical="center" wrapText="1"/>
      <protection/>
    </xf>
    <xf numFmtId="0" fontId="2" fillId="0" borderId="25" xfId="69" applyFont="1" applyFill="1" applyBorder="1" applyAlignment="1" applyProtection="1">
      <alignment horizontal="center" vertical="center" wrapText="1"/>
      <protection/>
    </xf>
    <xf numFmtId="0" fontId="7" fillId="0" borderId="20" xfId="69" applyFont="1" applyFill="1" applyBorder="1" applyAlignment="1" applyProtection="1">
      <alignment vertical="center"/>
      <protection/>
    </xf>
    <xf numFmtId="0" fontId="2" fillId="0" borderId="32" xfId="69" applyFont="1" applyFill="1" applyBorder="1" applyAlignment="1" applyProtection="1">
      <alignment horizontal="center" vertical="center"/>
      <protection/>
    </xf>
    <xf numFmtId="0" fontId="7" fillId="0" borderId="13" xfId="69" applyFont="1" applyFill="1" applyBorder="1" applyAlignment="1" applyProtection="1">
      <alignment horizontal="left" vertical="center"/>
      <protection/>
    </xf>
    <xf numFmtId="0" fontId="7" fillId="0" borderId="13" xfId="69" applyFont="1" applyFill="1" applyBorder="1" applyAlignment="1" applyProtection="1">
      <alignment vertical="center"/>
      <protection/>
    </xf>
    <xf numFmtId="4" fontId="7" fillId="0" borderId="27" xfId="69" applyNumberFormat="1" applyFont="1" applyFill="1" applyBorder="1" applyAlignment="1" applyProtection="1">
      <alignment vertical="center"/>
      <protection/>
    </xf>
    <xf numFmtId="0" fontId="2" fillId="0" borderId="33" xfId="69" applyFont="1" applyFill="1" applyBorder="1" applyAlignment="1" applyProtection="1">
      <alignment horizontal="center" vertical="center"/>
      <protection/>
    </xf>
    <xf numFmtId="0" fontId="7" fillId="0" borderId="20" xfId="69" applyFont="1" applyFill="1" applyBorder="1" applyAlignment="1" applyProtection="1">
      <alignment horizontal="left" vertical="center" wrapText="1"/>
      <protection/>
    </xf>
    <xf numFmtId="0" fontId="7" fillId="0" borderId="18" xfId="69" applyFont="1" applyFill="1" applyBorder="1" applyAlignment="1" applyProtection="1">
      <alignment horizontal="right" vertical="center"/>
      <protection/>
    </xf>
    <xf numFmtId="0" fontId="7" fillId="0" borderId="34" xfId="69" applyFont="1" applyFill="1" applyBorder="1" applyAlignment="1" applyProtection="1">
      <alignment horizontal="right" vertical="center"/>
      <protection/>
    </xf>
    <xf numFmtId="0" fontId="7" fillId="0" borderId="35" xfId="69" applyFont="1" applyFill="1" applyBorder="1" applyAlignment="1" applyProtection="1">
      <alignment horizontal="right" vertical="center"/>
      <protection/>
    </xf>
    <xf numFmtId="0" fontId="5" fillId="0" borderId="25" xfId="69" applyFont="1" applyFill="1" applyBorder="1" applyAlignment="1" applyProtection="1">
      <alignment horizontal="center" vertical="center" wrapText="1"/>
      <protection locked="0"/>
    </xf>
    <xf numFmtId="0" fontId="5" fillId="0" borderId="26" xfId="69" applyFont="1" applyFill="1" applyBorder="1" applyAlignment="1" applyProtection="1">
      <alignment horizontal="center" vertical="center" wrapText="1"/>
      <protection/>
    </xf>
    <xf numFmtId="0" fontId="7" fillId="0" borderId="16" xfId="69" applyFont="1" applyFill="1" applyBorder="1" applyAlignment="1" applyProtection="1">
      <alignment horizontal="right" vertical="center"/>
      <protection/>
    </xf>
    <xf numFmtId="0" fontId="7" fillId="0" borderId="21" xfId="69" applyFont="1" applyFill="1" applyBorder="1" applyAlignment="1" applyProtection="1">
      <alignment horizontal="right" vertical="center"/>
      <protection/>
    </xf>
    <xf numFmtId="0" fontId="19" fillId="0" borderId="0" xfId="69" applyFont="1" applyFill="1" applyBorder="1" applyAlignment="1" applyProtection="1">
      <alignment horizontal="center" vertical="center"/>
      <protection locked="0"/>
    </xf>
    <xf numFmtId="0" fontId="5" fillId="0" borderId="20" xfId="69" applyFont="1" applyFill="1" applyBorder="1" applyAlignment="1" applyProtection="1">
      <alignment horizontal="center" vertical="center" wrapText="1"/>
      <protection locked="0"/>
    </xf>
    <xf numFmtId="0" fontId="5" fillId="0" borderId="23" xfId="69" applyFont="1" applyFill="1" applyBorder="1" applyAlignment="1" applyProtection="1">
      <alignment horizontal="center" vertical="center" wrapText="1"/>
      <protection locked="0"/>
    </xf>
    <xf numFmtId="0" fontId="5" fillId="0" borderId="19" xfId="69" applyFont="1" applyFill="1" applyBorder="1" applyAlignment="1" applyProtection="1">
      <alignment horizontal="center" vertical="center" wrapText="1"/>
      <protection/>
    </xf>
    <xf numFmtId="0" fontId="5" fillId="0" borderId="30" xfId="69" applyFont="1" applyFill="1" applyBorder="1" applyAlignment="1" applyProtection="1">
      <alignment horizontal="center" vertical="center" wrapText="1"/>
      <protection locked="0"/>
    </xf>
    <xf numFmtId="0" fontId="5" fillId="0" borderId="31" xfId="69" applyFont="1" applyFill="1" applyBorder="1" applyAlignment="1" applyProtection="1">
      <alignment horizontal="center" vertical="center" wrapText="1"/>
      <protection locked="0"/>
    </xf>
    <xf numFmtId="0" fontId="5" fillId="0" borderId="20" xfId="69" applyFont="1" applyFill="1" applyBorder="1" applyAlignment="1" applyProtection="1">
      <alignment horizontal="center" vertical="center" wrapText="1"/>
      <protection/>
    </xf>
    <xf numFmtId="0" fontId="5" fillId="0" borderId="21" xfId="69" applyFont="1" applyFill="1" applyBorder="1" applyAlignment="1" applyProtection="1">
      <alignment horizontal="center" vertical="center" wrapText="1"/>
      <protection/>
    </xf>
    <xf numFmtId="0" fontId="3" fillId="0" borderId="18" xfId="69" applyFont="1" applyFill="1" applyBorder="1" applyAlignment="1" applyProtection="1">
      <alignment horizontal="center" vertical="center"/>
      <protection/>
    </xf>
    <xf numFmtId="0" fontId="3" fillId="0" borderId="16" xfId="69" applyFont="1" applyFill="1" applyBorder="1" applyAlignment="1" applyProtection="1">
      <alignment horizontal="center" vertical="center"/>
      <protection/>
    </xf>
    <xf numFmtId="0" fontId="7" fillId="0" borderId="36" xfId="69" applyFont="1" applyFill="1" applyBorder="1" applyAlignment="1" applyProtection="1">
      <alignment vertical="center" wrapText="1"/>
      <protection/>
    </xf>
    <xf numFmtId="4" fontId="7" fillId="0" borderId="37" xfId="69" applyNumberFormat="1" applyFont="1" applyFill="1" applyBorder="1" applyAlignment="1" applyProtection="1">
      <alignment vertical="center"/>
      <protection/>
    </xf>
    <xf numFmtId="4" fontId="7" fillId="0" borderId="37" xfId="69" applyNumberFormat="1" applyFont="1" applyFill="1" applyBorder="1" applyAlignment="1" applyProtection="1">
      <alignment vertical="center"/>
      <protection locked="0"/>
    </xf>
    <xf numFmtId="0" fontId="24" fillId="0" borderId="36" xfId="69" applyFont="1" applyFill="1" applyBorder="1" applyAlignment="1" applyProtection="1">
      <alignment horizontal="right" vertical="center"/>
      <protection locked="0"/>
    </xf>
    <xf numFmtId="4" fontId="24" fillId="0" borderId="37" xfId="69" applyNumberFormat="1" applyFont="1" applyFill="1" applyBorder="1" applyAlignment="1" applyProtection="1">
      <alignment vertical="center"/>
      <protection locked="0"/>
    </xf>
    <xf numFmtId="0" fontId="3" fillId="0" borderId="0" xfId="69" applyFont="1" applyFill="1" applyBorder="1" applyAlignment="1" applyProtection="1">
      <alignment/>
      <protection locked="0"/>
    </xf>
    <xf numFmtId="0" fontId="2" fillId="0" borderId="0" xfId="69" applyFont="1" applyFill="1" applyBorder="1" applyAlignment="1" applyProtection="1">
      <alignment/>
      <protection locked="0"/>
    </xf>
    <xf numFmtId="0" fontId="5" fillId="0" borderId="27" xfId="69" applyFont="1" applyFill="1" applyBorder="1" applyAlignment="1" applyProtection="1">
      <alignment horizontal="center" vertical="center" wrapText="1"/>
      <protection/>
    </xf>
    <xf numFmtId="0" fontId="5" fillId="0" borderId="18" xfId="69" applyFont="1" applyFill="1" applyBorder="1" applyAlignment="1" applyProtection="1">
      <alignment horizontal="center" vertical="center" wrapText="1"/>
      <protection/>
    </xf>
    <xf numFmtId="0" fontId="5" fillId="0" borderId="21" xfId="69" applyFont="1" applyFill="1" applyBorder="1" applyAlignment="1" applyProtection="1">
      <alignment horizontal="center" vertical="center" wrapText="1"/>
      <protection locked="0"/>
    </xf>
    <xf numFmtId="0" fontId="3" fillId="0" borderId="0" xfId="69" applyFont="1" applyFill="1" applyBorder="1" applyAlignment="1" applyProtection="1">
      <alignment horizontal="right" vertical="center"/>
      <protection locked="0"/>
    </xf>
    <xf numFmtId="0" fontId="3" fillId="0" borderId="0" xfId="69" applyFont="1" applyFill="1" applyBorder="1" applyAlignment="1" applyProtection="1">
      <alignment horizontal="right"/>
      <protection locked="0"/>
    </xf>
    <xf numFmtId="0" fontId="5" fillId="0" borderId="27" xfId="69" applyFont="1" applyFill="1" applyBorder="1" applyAlignment="1" applyProtection="1">
      <alignment horizontal="center" vertical="center" wrapText="1"/>
      <protection locked="0"/>
    </xf>
    <xf numFmtId="0" fontId="25" fillId="0" borderId="0" xfId="69" applyFont="1" applyFill="1" applyBorder="1" applyAlignment="1" applyProtection="1">
      <alignment/>
      <protection/>
    </xf>
    <xf numFmtId="0" fontId="17" fillId="0" borderId="0" xfId="69" applyFont="1" applyFill="1" applyBorder="1" applyAlignment="1" applyProtection="1">
      <alignment horizontal="center" vertical="top"/>
      <protection/>
    </xf>
    <xf numFmtId="0" fontId="7" fillId="0" borderId="21" xfId="69" applyFont="1" applyFill="1" applyBorder="1" applyAlignment="1" applyProtection="1">
      <alignment horizontal="left" vertical="center"/>
      <protection/>
    </xf>
    <xf numFmtId="4" fontId="7" fillId="0" borderId="25" xfId="69" applyNumberFormat="1" applyFont="1" applyFill="1" applyBorder="1" applyAlignment="1" applyProtection="1">
      <alignment horizontal="right" vertical="center"/>
      <protection locked="0"/>
    </xf>
    <xf numFmtId="0" fontId="5" fillId="0" borderId="16" xfId="69" applyFont="1" applyFill="1" applyBorder="1" applyAlignment="1" applyProtection="1">
      <alignment/>
      <protection/>
    </xf>
    <xf numFmtId="0" fontId="24" fillId="0" borderId="21" xfId="69" applyFont="1" applyFill="1" applyBorder="1" applyAlignment="1" applyProtection="1">
      <alignment horizontal="center" vertical="center"/>
      <protection/>
    </xf>
    <xf numFmtId="4" fontId="24" fillId="0" borderId="25" xfId="69" applyNumberFormat="1" applyFont="1" applyFill="1" applyBorder="1" applyAlignment="1" applyProtection="1">
      <alignment horizontal="right" vertical="center"/>
      <protection/>
    </xf>
    <xf numFmtId="0" fontId="7" fillId="0" borderId="25" xfId="69" applyFont="1" applyFill="1" applyBorder="1" applyAlignment="1" applyProtection="1">
      <alignment horizontal="right" vertical="center"/>
      <protection/>
    </xf>
    <xf numFmtId="0" fontId="24" fillId="0" borderId="21" xfId="69" applyFont="1" applyFill="1" applyBorder="1" applyAlignment="1" applyProtection="1">
      <alignment horizontal="center" vertical="center"/>
      <protection locked="0"/>
    </xf>
    <xf numFmtId="0" fontId="24" fillId="0" borderId="16" xfId="69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2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27" fillId="0" borderId="0" xfId="0" applyFont="1" applyFill="1" applyAlignment="1">
      <alignment horizontal="right" vertical="center"/>
    </xf>
    <xf numFmtId="0" fontId="28" fillId="0" borderId="0" xfId="0" applyFont="1" applyFill="1" applyAlignment="1">
      <alignment horizontal="left" vertical="center" shrinkToFi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Normal 2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Normal" xfId="69"/>
    <cellStyle name="常规 11" xfId="70"/>
    <cellStyle name="常规 2" xfId="71"/>
    <cellStyle name="常规 3" xfId="72"/>
    <cellStyle name="常规 4" xfId="73"/>
    <cellStyle name="常规 5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H8" sqref="H8"/>
    </sheetView>
  </sheetViews>
  <sheetFormatPr defaultColWidth="0" defaultRowHeight="12.75" customHeight="1" zeroHeight="1"/>
  <cols>
    <col min="1" max="6" width="5.7109375" style="0" customWidth="1"/>
    <col min="7" max="7" width="22.8515625" style="0" customWidth="1"/>
    <col min="8" max="8" width="72.00390625" style="0" customWidth="1"/>
    <col min="9" max="14" width="0" style="0" hidden="1" customWidth="1"/>
    <col min="15" max="16384" width="9.140625" style="0" hidden="1" customWidth="1"/>
  </cols>
  <sheetData>
    <row r="1" spans="1:8" ht="12.75">
      <c r="A1" s="318"/>
      <c r="B1" s="318"/>
      <c r="C1" s="318"/>
      <c r="D1" s="318"/>
      <c r="E1" s="318"/>
      <c r="F1" s="318"/>
      <c r="G1" s="318"/>
      <c r="H1" s="318"/>
    </row>
    <row r="2" spans="1:8" ht="12.75">
      <c r="A2" s="318"/>
      <c r="B2" s="318"/>
      <c r="C2" s="318"/>
      <c r="D2" s="318"/>
      <c r="E2" s="318"/>
      <c r="F2" s="318"/>
      <c r="G2" s="318"/>
      <c r="H2" s="318"/>
    </row>
    <row r="3" spans="1:8" ht="129.75" customHeight="1">
      <c r="A3" s="319" t="s">
        <v>0</v>
      </c>
      <c r="B3" s="319"/>
      <c r="C3" s="319"/>
      <c r="D3" s="319"/>
      <c r="E3" s="319"/>
      <c r="F3" s="319"/>
      <c r="G3" s="319"/>
      <c r="H3" s="319"/>
    </row>
    <row r="4" spans="1:8" ht="12.75">
      <c r="A4" s="318"/>
      <c r="B4" s="318"/>
      <c r="C4" s="318"/>
      <c r="D4" s="318"/>
      <c r="E4" s="318"/>
      <c r="F4" s="318"/>
      <c r="G4" s="318"/>
      <c r="H4" s="318"/>
    </row>
    <row r="5" spans="1:8" ht="51" customHeight="1">
      <c r="A5" s="320"/>
      <c r="B5" s="318"/>
      <c r="C5" s="318"/>
      <c r="D5" s="318"/>
      <c r="E5" s="318"/>
      <c r="F5" s="318"/>
      <c r="G5" s="321" t="s">
        <v>1</v>
      </c>
      <c r="H5" s="322" t="s">
        <v>2</v>
      </c>
    </row>
    <row r="6" spans="1:8" ht="51" customHeight="1">
      <c r="A6" s="320"/>
      <c r="B6" s="318"/>
      <c r="C6" s="318"/>
      <c r="D6" s="318"/>
      <c r="E6" s="318"/>
      <c r="F6" s="318"/>
      <c r="G6" s="321" t="s">
        <v>3</v>
      </c>
      <c r="H6" s="322" t="s">
        <v>4</v>
      </c>
    </row>
    <row r="7" spans="1:8" ht="51" customHeight="1">
      <c r="A7" s="320"/>
      <c r="B7" s="318"/>
      <c r="C7" s="318"/>
      <c r="D7" s="318"/>
      <c r="E7" s="318"/>
      <c r="F7" s="318"/>
      <c r="G7" s="321" t="s">
        <v>5</v>
      </c>
      <c r="H7" s="322" t="s">
        <v>6</v>
      </c>
    </row>
    <row r="8" spans="1:8" ht="51" customHeight="1">
      <c r="A8" s="320"/>
      <c r="B8" s="318"/>
      <c r="C8" s="318"/>
      <c r="D8" s="318"/>
      <c r="E8" s="318"/>
      <c r="F8" s="318"/>
      <c r="G8" s="321" t="s">
        <v>7</v>
      </c>
      <c r="H8" s="322" t="s">
        <v>8</v>
      </c>
    </row>
  </sheetData>
  <sheetProtection/>
  <mergeCells count="1">
    <mergeCell ref="A3:H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6" sqref="A6"/>
    </sheetView>
  </sheetViews>
  <sheetFormatPr defaultColWidth="9.140625" defaultRowHeight="12.75"/>
  <cols>
    <col min="1" max="1" width="34.28125" style="117" customWidth="1"/>
    <col min="2" max="2" width="29.00390625" style="117" customWidth="1"/>
    <col min="3" max="5" width="23.57421875" style="117" customWidth="1"/>
    <col min="6" max="6" width="11.28125" style="118" customWidth="1"/>
    <col min="7" max="7" width="25.140625" style="117" customWidth="1"/>
    <col min="8" max="8" width="15.57421875" style="118" customWidth="1"/>
    <col min="9" max="9" width="13.421875" style="118" customWidth="1"/>
    <col min="10" max="10" width="18.8515625" style="117" customWidth="1"/>
    <col min="11" max="11" width="9.140625" style="118" customWidth="1"/>
    <col min="12" max="16384" width="9.140625" style="118" customWidth="1"/>
  </cols>
  <sheetData>
    <row r="1" ht="12" customHeight="1">
      <c r="J1" s="130" t="s">
        <v>252</v>
      </c>
    </row>
    <row r="2" spans="1:10" ht="28.5" customHeight="1">
      <c r="A2" s="119" t="s">
        <v>253</v>
      </c>
      <c r="B2" s="120"/>
      <c r="C2" s="120"/>
      <c r="D2" s="120"/>
      <c r="E2" s="120"/>
      <c r="F2" s="121"/>
      <c r="G2" s="120"/>
      <c r="H2" s="121"/>
      <c r="I2" s="121"/>
      <c r="J2" s="120"/>
    </row>
    <row r="3" ht="17.25" customHeight="1">
      <c r="A3" s="122" t="str">
        <f>"单位名称:"&amp;'封面'!H5</f>
        <v>单位名称:云龙县民建乡卫生院</v>
      </c>
    </row>
    <row r="4" spans="1:10" ht="44.25" customHeight="1">
      <c r="A4" s="123" t="s">
        <v>254</v>
      </c>
      <c r="B4" s="123" t="s">
        <v>255</v>
      </c>
      <c r="C4" s="123" t="s">
        <v>256</v>
      </c>
      <c r="D4" s="123" t="s">
        <v>257</v>
      </c>
      <c r="E4" s="123" t="s">
        <v>258</v>
      </c>
      <c r="F4" s="124" t="s">
        <v>259</v>
      </c>
      <c r="G4" s="123" t="s">
        <v>260</v>
      </c>
      <c r="H4" s="124" t="s">
        <v>261</v>
      </c>
      <c r="I4" s="124" t="s">
        <v>262</v>
      </c>
      <c r="J4" s="123" t="s">
        <v>263</v>
      </c>
    </row>
    <row r="5" spans="1:10" ht="14.25" customHeight="1">
      <c r="A5" s="123">
        <v>1</v>
      </c>
      <c r="B5" s="123">
        <v>2</v>
      </c>
      <c r="C5" s="123">
        <v>3</v>
      </c>
      <c r="D5" s="123">
        <v>4</v>
      </c>
      <c r="E5" s="123">
        <v>5</v>
      </c>
      <c r="F5" s="124">
        <v>6</v>
      </c>
      <c r="G5" s="123">
        <v>7</v>
      </c>
      <c r="H5" s="124">
        <v>8</v>
      </c>
      <c r="I5" s="124">
        <v>9</v>
      </c>
      <c r="J5" s="123">
        <v>10</v>
      </c>
    </row>
    <row r="6" spans="1:10" ht="42" customHeight="1">
      <c r="A6" s="125" t="s">
        <v>169</v>
      </c>
      <c r="B6" s="126"/>
      <c r="C6" s="126"/>
      <c r="D6" s="126"/>
      <c r="E6" s="125"/>
      <c r="F6" s="127"/>
      <c r="G6" s="125"/>
      <c r="H6" s="127"/>
      <c r="I6" s="127"/>
      <c r="J6" s="125"/>
    </row>
    <row r="7" spans="1:10" ht="42.75" customHeight="1">
      <c r="A7" s="128" t="s">
        <v>53</v>
      </c>
      <c r="B7" s="128" t="s">
        <v>53</v>
      </c>
      <c r="C7" s="128" t="s">
        <v>53</v>
      </c>
      <c r="D7" s="128" t="s">
        <v>53</v>
      </c>
      <c r="E7" s="129" t="s">
        <v>53</v>
      </c>
      <c r="F7" s="128" t="s">
        <v>53</v>
      </c>
      <c r="G7" s="129" t="s">
        <v>53</v>
      </c>
      <c r="H7" s="128" t="s">
        <v>53</v>
      </c>
      <c r="I7" s="128" t="s">
        <v>53</v>
      </c>
      <c r="J7" s="129" t="s">
        <v>53</v>
      </c>
    </row>
    <row r="8" ht="22.5" customHeight="1">
      <c r="A8" s="117" t="s">
        <v>170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6" sqref="A6"/>
    </sheetView>
  </sheetViews>
  <sheetFormatPr defaultColWidth="9.140625" defaultRowHeight="12.75"/>
  <cols>
    <col min="1" max="1" width="34.28125" style="117" customWidth="1"/>
    <col min="2" max="2" width="29.00390625" style="117" customWidth="1"/>
    <col min="3" max="5" width="23.57421875" style="117" customWidth="1"/>
    <col min="6" max="6" width="11.28125" style="118" customWidth="1"/>
    <col min="7" max="7" width="25.140625" style="117" customWidth="1"/>
    <col min="8" max="8" width="15.57421875" style="118" customWidth="1"/>
    <col min="9" max="9" width="13.421875" style="118" customWidth="1"/>
    <col min="10" max="10" width="18.8515625" style="117" customWidth="1"/>
    <col min="11" max="11" width="9.140625" style="118" customWidth="1"/>
    <col min="12" max="16384" width="9.140625" style="118" customWidth="1"/>
  </cols>
  <sheetData>
    <row r="1" ht="12" customHeight="1">
      <c r="J1" s="130" t="s">
        <v>264</v>
      </c>
    </row>
    <row r="2" spans="1:10" ht="28.5" customHeight="1">
      <c r="A2" s="119" t="s">
        <v>265</v>
      </c>
      <c r="B2" s="120"/>
      <c r="C2" s="120"/>
      <c r="D2" s="120"/>
      <c r="E2" s="120"/>
      <c r="F2" s="121"/>
      <c r="G2" s="120"/>
      <c r="H2" s="121"/>
      <c r="I2" s="121"/>
      <c r="J2" s="120"/>
    </row>
    <row r="3" ht="17.25" customHeight="1">
      <c r="A3" s="122" t="str">
        <f>"单位名称:"&amp;'封面'!H5</f>
        <v>单位名称:云龙县民建乡卫生院</v>
      </c>
    </row>
    <row r="4" spans="1:10" ht="44.25" customHeight="1">
      <c r="A4" s="123" t="s">
        <v>254</v>
      </c>
      <c r="B4" s="123" t="s">
        <v>255</v>
      </c>
      <c r="C4" s="123" t="s">
        <v>256</v>
      </c>
      <c r="D4" s="123" t="s">
        <v>257</v>
      </c>
      <c r="E4" s="123" t="s">
        <v>258</v>
      </c>
      <c r="F4" s="124" t="s">
        <v>259</v>
      </c>
      <c r="G4" s="123" t="s">
        <v>260</v>
      </c>
      <c r="H4" s="124" t="s">
        <v>261</v>
      </c>
      <c r="I4" s="124" t="s">
        <v>262</v>
      </c>
      <c r="J4" s="123" t="s">
        <v>263</v>
      </c>
    </row>
    <row r="5" spans="1:10" ht="14.25" customHeight="1">
      <c r="A5" s="123">
        <v>1</v>
      </c>
      <c r="B5" s="123">
        <v>2</v>
      </c>
      <c r="C5" s="123">
        <v>3</v>
      </c>
      <c r="D5" s="123">
        <v>4</v>
      </c>
      <c r="E5" s="123">
        <v>5</v>
      </c>
      <c r="F5" s="124">
        <v>6</v>
      </c>
      <c r="G5" s="123">
        <v>7</v>
      </c>
      <c r="H5" s="124">
        <v>8</v>
      </c>
      <c r="I5" s="124">
        <v>9</v>
      </c>
      <c r="J5" s="123">
        <v>10</v>
      </c>
    </row>
    <row r="6" spans="1:10" ht="42" customHeight="1">
      <c r="A6" s="125" t="s">
        <v>169</v>
      </c>
      <c r="B6" s="126"/>
      <c r="C6" s="126"/>
      <c r="D6" s="126"/>
      <c r="E6" s="125"/>
      <c r="F6" s="127"/>
      <c r="G6" s="125"/>
      <c r="H6" s="127"/>
      <c r="I6" s="127"/>
      <c r="J6" s="125"/>
    </row>
    <row r="7" spans="1:10" ht="42.75" customHeight="1">
      <c r="A7" s="128" t="s">
        <v>53</v>
      </c>
      <c r="B7" s="128" t="s">
        <v>53</v>
      </c>
      <c r="C7" s="128" t="s">
        <v>53</v>
      </c>
      <c r="D7" s="128" t="s">
        <v>53</v>
      </c>
      <c r="E7" s="129" t="s">
        <v>53</v>
      </c>
      <c r="F7" s="128" t="s">
        <v>53</v>
      </c>
      <c r="G7" s="129" t="s">
        <v>53</v>
      </c>
      <c r="H7" s="128" t="s">
        <v>53</v>
      </c>
      <c r="I7" s="128" t="s">
        <v>53</v>
      </c>
      <c r="J7" s="129" t="s">
        <v>53</v>
      </c>
    </row>
    <row r="8" ht="16.5" customHeight="1">
      <c r="A8" s="117" t="s">
        <v>170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7" sqref="A7"/>
    </sheetView>
  </sheetViews>
  <sheetFormatPr defaultColWidth="9.140625" defaultRowHeight="14.25" customHeight="1"/>
  <cols>
    <col min="1" max="2" width="21.140625" style="198" customWidth="1"/>
    <col min="3" max="3" width="21.140625" style="131" customWidth="1"/>
    <col min="4" max="4" width="27.7109375" style="131" customWidth="1"/>
    <col min="5" max="6" width="36.7109375" style="131" customWidth="1"/>
    <col min="7" max="7" width="9.140625" style="131" customWidth="1"/>
    <col min="8" max="16384" width="9.140625" style="131" customWidth="1"/>
  </cols>
  <sheetData>
    <row r="1" spans="1:6" ht="12" customHeight="1">
      <c r="A1" s="199">
        <v>0</v>
      </c>
      <c r="B1" s="199">
        <v>0</v>
      </c>
      <c r="C1" s="200">
        <v>1</v>
      </c>
      <c r="D1" s="201"/>
      <c r="E1" s="201"/>
      <c r="F1" s="201" t="s">
        <v>266</v>
      </c>
    </row>
    <row r="2" spans="1:6" ht="26.25" customHeight="1">
      <c r="A2" s="202" t="s">
        <v>267</v>
      </c>
      <c r="B2" s="202"/>
      <c r="C2" s="203"/>
      <c r="D2" s="203"/>
      <c r="E2" s="203"/>
      <c r="F2" s="203"/>
    </row>
    <row r="3" spans="1:6" ht="13.5" customHeight="1">
      <c r="A3" s="204" t="str">
        <f>"单位名称:"&amp;'封面'!H5</f>
        <v>单位名称:云龙县民建乡卫生院</v>
      </c>
      <c r="B3" s="204"/>
      <c r="C3" s="200"/>
      <c r="D3" s="201"/>
      <c r="E3" s="201"/>
      <c r="F3" s="201" t="s">
        <v>11</v>
      </c>
    </row>
    <row r="4" spans="1:6" ht="19.5" customHeight="1">
      <c r="A4" s="139" t="s">
        <v>173</v>
      </c>
      <c r="B4" s="205" t="s">
        <v>78</v>
      </c>
      <c r="C4" s="139" t="s">
        <v>79</v>
      </c>
      <c r="D4" s="140" t="s">
        <v>268</v>
      </c>
      <c r="E4" s="141"/>
      <c r="F4" s="206"/>
    </row>
    <row r="5" spans="1:6" ht="18.75" customHeight="1">
      <c r="A5" s="142"/>
      <c r="B5" s="207"/>
      <c r="C5" s="143"/>
      <c r="D5" s="139" t="s">
        <v>62</v>
      </c>
      <c r="E5" s="140" t="s">
        <v>80</v>
      </c>
      <c r="F5" s="139" t="s">
        <v>81</v>
      </c>
    </row>
    <row r="6" spans="1:6" ht="18.75" customHeight="1">
      <c r="A6" s="208">
        <v>1</v>
      </c>
      <c r="B6" s="208" t="s">
        <v>152</v>
      </c>
      <c r="C6" s="146">
        <v>3</v>
      </c>
      <c r="D6" s="208" t="s">
        <v>154</v>
      </c>
      <c r="E6" s="208" t="s">
        <v>155</v>
      </c>
      <c r="F6" s="146">
        <v>6</v>
      </c>
    </row>
    <row r="7" spans="1:6" ht="18.75" customHeight="1">
      <c r="A7" s="125" t="s">
        <v>169</v>
      </c>
      <c r="B7" s="129" t="s">
        <v>53</v>
      </c>
      <c r="C7" s="129" t="s">
        <v>53</v>
      </c>
      <c r="D7" s="209" t="s">
        <v>53</v>
      </c>
      <c r="E7" s="210" t="s">
        <v>53</v>
      </c>
      <c r="F7" s="210" t="s">
        <v>53</v>
      </c>
    </row>
    <row r="8" spans="1:6" ht="18.75" customHeight="1">
      <c r="A8" s="211" t="s">
        <v>111</v>
      </c>
      <c r="B8" s="212"/>
      <c r="C8" s="213" t="s">
        <v>111</v>
      </c>
      <c r="D8" s="209" t="s">
        <v>53</v>
      </c>
      <c r="E8" s="210" t="s">
        <v>53</v>
      </c>
      <c r="F8" s="210" t="s">
        <v>53</v>
      </c>
    </row>
    <row r="9" ht="26.25" customHeight="1">
      <c r="A9" s="198" t="s">
        <v>170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A8" sqref="A8"/>
    </sheetView>
  </sheetViews>
  <sheetFormatPr defaultColWidth="9.140625" defaultRowHeight="14.25" customHeight="1"/>
  <cols>
    <col min="1" max="1" width="20.7109375" style="131" customWidth="1"/>
    <col min="2" max="2" width="21.7109375" style="131" customWidth="1"/>
    <col min="3" max="3" width="35.28125" style="131" customWidth="1"/>
    <col min="4" max="4" width="7.7109375" style="131" customWidth="1"/>
    <col min="5" max="6" width="10.28125" style="131" customWidth="1"/>
    <col min="7" max="7" width="12.00390625" style="131" customWidth="1"/>
    <col min="8" max="10" width="10.00390625" style="131" customWidth="1"/>
    <col min="11" max="11" width="9.140625" style="118" customWidth="1"/>
    <col min="12" max="13" width="9.140625" style="131" customWidth="1"/>
    <col min="14" max="15" width="12.7109375" style="131" customWidth="1"/>
    <col min="16" max="16" width="9.140625" style="118" customWidth="1"/>
    <col min="17" max="17" width="10.421875" style="131" customWidth="1"/>
    <col min="18" max="18" width="9.140625" style="118" customWidth="1"/>
    <col min="19" max="16384" width="9.140625" style="118" customWidth="1"/>
  </cols>
  <sheetData>
    <row r="1" spans="1:17" ht="13.5" customHeight="1">
      <c r="A1" s="132"/>
      <c r="B1" s="132"/>
      <c r="C1" s="132"/>
      <c r="D1" s="132"/>
      <c r="E1" s="132"/>
      <c r="F1" s="132"/>
      <c r="G1" s="132"/>
      <c r="H1" s="132"/>
      <c r="I1" s="132"/>
      <c r="J1" s="132"/>
      <c r="P1" s="130"/>
      <c r="Q1" s="195" t="s">
        <v>269</v>
      </c>
    </row>
    <row r="2" spans="1:17" ht="27.75" customHeight="1">
      <c r="A2" s="134" t="s">
        <v>270</v>
      </c>
      <c r="B2" s="120"/>
      <c r="C2" s="120"/>
      <c r="D2" s="120"/>
      <c r="E2" s="120"/>
      <c r="F2" s="120"/>
      <c r="G2" s="120"/>
      <c r="H2" s="120"/>
      <c r="I2" s="120"/>
      <c r="J2" s="120"/>
      <c r="K2" s="121"/>
      <c r="L2" s="120"/>
      <c r="M2" s="120"/>
      <c r="N2" s="120"/>
      <c r="O2" s="120"/>
      <c r="P2" s="121"/>
      <c r="Q2" s="120"/>
    </row>
    <row r="3" spans="1:17" ht="18.75" customHeight="1">
      <c r="A3" s="155" t="str">
        <f>"单位名称:"&amp;'封面'!H5</f>
        <v>单位名称:云龙县民建乡卫生院</v>
      </c>
      <c r="B3" s="156"/>
      <c r="C3" s="156"/>
      <c r="D3" s="156"/>
      <c r="E3" s="156"/>
      <c r="F3" s="156"/>
      <c r="G3" s="156"/>
      <c r="H3" s="156"/>
      <c r="I3" s="156"/>
      <c r="J3" s="156"/>
      <c r="P3" s="150"/>
      <c r="Q3" s="196" t="s">
        <v>162</v>
      </c>
    </row>
    <row r="4" spans="1:17" ht="15.75" customHeight="1">
      <c r="A4" s="144" t="s">
        <v>271</v>
      </c>
      <c r="B4" s="174" t="s">
        <v>272</v>
      </c>
      <c r="C4" s="174" t="s">
        <v>273</v>
      </c>
      <c r="D4" s="174" t="s">
        <v>274</v>
      </c>
      <c r="E4" s="174" t="s">
        <v>275</v>
      </c>
      <c r="F4" s="174" t="s">
        <v>276</v>
      </c>
      <c r="G4" s="175" t="s">
        <v>180</v>
      </c>
      <c r="H4" s="176"/>
      <c r="I4" s="176"/>
      <c r="J4" s="175"/>
      <c r="K4" s="191"/>
      <c r="L4" s="175"/>
      <c r="M4" s="175"/>
      <c r="N4" s="175"/>
      <c r="O4" s="175"/>
      <c r="P4" s="191"/>
      <c r="Q4" s="197"/>
    </row>
    <row r="5" spans="1:17" ht="17.25" customHeight="1">
      <c r="A5" s="177"/>
      <c r="B5" s="178"/>
      <c r="C5" s="178"/>
      <c r="D5" s="178"/>
      <c r="E5" s="178"/>
      <c r="F5" s="178"/>
      <c r="G5" s="179" t="s">
        <v>62</v>
      </c>
      <c r="H5" s="157" t="s">
        <v>65</v>
      </c>
      <c r="I5" s="157" t="s">
        <v>277</v>
      </c>
      <c r="J5" s="178" t="s">
        <v>278</v>
      </c>
      <c r="K5" s="192" t="s">
        <v>279</v>
      </c>
      <c r="L5" s="182" t="s">
        <v>69</v>
      </c>
      <c r="M5" s="182"/>
      <c r="N5" s="182"/>
      <c r="O5" s="182"/>
      <c r="P5" s="193"/>
      <c r="Q5" s="181"/>
    </row>
    <row r="6" spans="1:17" ht="54" customHeight="1">
      <c r="A6" s="180"/>
      <c r="B6" s="181"/>
      <c r="C6" s="181"/>
      <c r="D6" s="181"/>
      <c r="E6" s="181"/>
      <c r="F6" s="181"/>
      <c r="G6" s="182"/>
      <c r="H6" s="157"/>
      <c r="I6" s="157"/>
      <c r="J6" s="181"/>
      <c r="K6" s="194"/>
      <c r="L6" s="181" t="s">
        <v>64</v>
      </c>
      <c r="M6" s="181" t="s">
        <v>70</v>
      </c>
      <c r="N6" s="181" t="s">
        <v>250</v>
      </c>
      <c r="O6" s="181" t="s">
        <v>72</v>
      </c>
      <c r="P6" s="194" t="s">
        <v>73</v>
      </c>
      <c r="Q6" s="181" t="s">
        <v>74</v>
      </c>
    </row>
    <row r="7" spans="1:17" ht="15" customHeight="1">
      <c r="A7" s="142">
        <v>1</v>
      </c>
      <c r="B7" s="183">
        <v>2</v>
      </c>
      <c r="C7" s="183">
        <v>3</v>
      </c>
      <c r="D7" s="142">
        <v>4</v>
      </c>
      <c r="E7" s="183">
        <v>5</v>
      </c>
      <c r="F7" s="183">
        <v>6</v>
      </c>
      <c r="G7" s="142">
        <v>7</v>
      </c>
      <c r="H7" s="183">
        <v>8</v>
      </c>
      <c r="I7" s="183">
        <v>9</v>
      </c>
      <c r="J7" s="142">
        <v>10</v>
      </c>
      <c r="K7" s="183">
        <v>11</v>
      </c>
      <c r="L7" s="183">
        <v>12</v>
      </c>
      <c r="M7" s="142">
        <v>13</v>
      </c>
      <c r="N7" s="183">
        <v>14</v>
      </c>
      <c r="O7" s="183">
        <v>15</v>
      </c>
      <c r="P7" s="142">
        <v>16</v>
      </c>
      <c r="Q7" s="183">
        <v>17</v>
      </c>
    </row>
    <row r="8" spans="1:17" ht="21" customHeight="1">
      <c r="A8" s="184" t="s">
        <v>169</v>
      </c>
      <c r="B8" s="185"/>
      <c r="C8" s="185"/>
      <c r="D8" s="185"/>
      <c r="E8" s="186"/>
      <c r="F8" s="187" t="s">
        <v>53</v>
      </c>
      <c r="G8" s="187" t="s">
        <v>53</v>
      </c>
      <c r="H8" s="187" t="s">
        <v>53</v>
      </c>
      <c r="I8" s="187" t="s">
        <v>53</v>
      </c>
      <c r="J8" s="187" t="s">
        <v>53</v>
      </c>
      <c r="K8" s="187" t="s">
        <v>53</v>
      </c>
      <c r="L8" s="187" t="s">
        <v>53</v>
      </c>
      <c r="M8" s="187" t="s">
        <v>53</v>
      </c>
      <c r="N8" s="187" t="s">
        <v>53</v>
      </c>
      <c r="O8" s="187"/>
      <c r="P8" s="187" t="s">
        <v>53</v>
      </c>
      <c r="Q8" s="187" t="s">
        <v>53</v>
      </c>
    </row>
    <row r="9" spans="1:17" ht="21" customHeight="1">
      <c r="A9" s="188" t="s">
        <v>53</v>
      </c>
      <c r="B9" s="185" t="s">
        <v>53</v>
      </c>
      <c r="C9" s="185" t="s">
        <v>53</v>
      </c>
      <c r="D9" s="185" t="s">
        <v>53</v>
      </c>
      <c r="E9" s="186" t="s">
        <v>53</v>
      </c>
      <c r="F9" s="186" t="s">
        <v>53</v>
      </c>
      <c r="G9" s="186" t="s">
        <v>53</v>
      </c>
      <c r="H9" s="186" t="s">
        <v>53</v>
      </c>
      <c r="I9" s="186" t="s">
        <v>53</v>
      </c>
      <c r="J9" s="186" t="s">
        <v>53</v>
      </c>
      <c r="K9" s="187" t="s">
        <v>53</v>
      </c>
      <c r="L9" s="186" t="s">
        <v>53</v>
      </c>
      <c r="M9" s="186" t="s">
        <v>53</v>
      </c>
      <c r="N9" s="186" t="s">
        <v>53</v>
      </c>
      <c r="O9" s="186"/>
      <c r="P9" s="187" t="s">
        <v>53</v>
      </c>
      <c r="Q9" s="186" t="s">
        <v>53</v>
      </c>
    </row>
    <row r="10" spans="1:17" ht="21" customHeight="1">
      <c r="A10" s="189" t="s">
        <v>111</v>
      </c>
      <c r="B10" s="190"/>
      <c r="C10" s="190"/>
      <c r="D10" s="190"/>
      <c r="E10" s="186"/>
      <c r="F10" s="187" t="s">
        <v>53</v>
      </c>
      <c r="G10" s="187" t="s">
        <v>53</v>
      </c>
      <c r="H10" s="187" t="s">
        <v>53</v>
      </c>
      <c r="I10" s="187" t="s">
        <v>53</v>
      </c>
      <c r="J10" s="187" t="s">
        <v>53</v>
      </c>
      <c r="K10" s="187" t="s">
        <v>53</v>
      </c>
      <c r="L10" s="187" t="s">
        <v>53</v>
      </c>
      <c r="M10" s="187" t="s">
        <v>53</v>
      </c>
      <c r="N10" s="187" t="s">
        <v>53</v>
      </c>
      <c r="O10" s="187"/>
      <c r="P10" s="187" t="s">
        <v>53</v>
      </c>
      <c r="Q10" s="187" t="s">
        <v>53</v>
      </c>
    </row>
    <row r="11" ht="20.25" customHeight="1">
      <c r="A11" s="131" t="s">
        <v>170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8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F13" sqref="F13"/>
    </sheetView>
  </sheetViews>
  <sheetFormatPr defaultColWidth="8.7109375" defaultRowHeight="14.25" customHeight="1"/>
  <cols>
    <col min="1" max="7" width="9.140625" style="152" customWidth="1"/>
    <col min="8" max="8" width="12.00390625" style="131" customWidth="1"/>
    <col min="9" max="11" width="10.00390625" style="131" customWidth="1"/>
    <col min="12" max="12" width="9.140625" style="118" customWidth="1"/>
    <col min="13" max="14" width="9.140625" style="131" customWidth="1"/>
    <col min="15" max="16" width="12.7109375" style="131" customWidth="1"/>
    <col min="17" max="17" width="9.140625" style="118" customWidth="1"/>
    <col min="18" max="18" width="10.421875" style="131" customWidth="1"/>
    <col min="19" max="19" width="9.140625" style="118" customWidth="1"/>
    <col min="20" max="247" width="9.140625" style="118" bestFit="1" customWidth="1"/>
    <col min="248" max="16384" width="8.7109375" style="118" customWidth="1"/>
  </cols>
  <sheetData>
    <row r="1" spans="1:18" ht="13.5" customHeight="1">
      <c r="A1" s="132"/>
      <c r="B1" s="132"/>
      <c r="C1" s="132"/>
      <c r="D1" s="132"/>
      <c r="E1" s="132"/>
      <c r="F1" s="132"/>
      <c r="G1" s="132"/>
      <c r="H1" s="153"/>
      <c r="I1" s="153"/>
      <c r="J1" s="153"/>
      <c r="K1" s="153"/>
      <c r="L1" s="166"/>
      <c r="M1" s="138"/>
      <c r="N1" s="138"/>
      <c r="O1" s="138"/>
      <c r="P1" s="138"/>
      <c r="Q1" s="170"/>
      <c r="R1" s="171" t="s">
        <v>280</v>
      </c>
    </row>
    <row r="2" spans="1:18" ht="27.75" customHeight="1">
      <c r="A2" s="154" t="s">
        <v>281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</row>
    <row r="3" spans="1:18" ht="25.5" customHeight="1">
      <c r="A3" s="155" t="str">
        <f>"单位名称:"&amp;'封面'!H5</f>
        <v>单位名称:云龙县民建乡卫生院</v>
      </c>
      <c r="B3" s="156"/>
      <c r="C3" s="156"/>
      <c r="D3" s="156"/>
      <c r="E3" s="156"/>
      <c r="F3" s="156"/>
      <c r="G3" s="156"/>
      <c r="H3" s="136"/>
      <c r="I3" s="136"/>
      <c r="J3" s="136"/>
      <c r="K3" s="136"/>
      <c r="L3" s="166"/>
      <c r="M3" s="138"/>
      <c r="N3" s="138"/>
      <c r="O3" s="138"/>
      <c r="P3" s="138"/>
      <c r="Q3" s="172"/>
      <c r="R3" s="173" t="s">
        <v>162</v>
      </c>
    </row>
    <row r="4" spans="1:18" ht="15.75" customHeight="1">
      <c r="A4" s="157" t="s">
        <v>271</v>
      </c>
      <c r="B4" s="157" t="s">
        <v>282</v>
      </c>
      <c r="C4" s="157" t="s">
        <v>283</v>
      </c>
      <c r="D4" s="157" t="s">
        <v>284</v>
      </c>
      <c r="E4" s="157" t="s">
        <v>285</v>
      </c>
      <c r="F4" s="157" t="s">
        <v>286</v>
      </c>
      <c r="G4" s="157" t="s">
        <v>287</v>
      </c>
      <c r="H4" s="157" t="s">
        <v>180</v>
      </c>
      <c r="I4" s="157"/>
      <c r="J4" s="157"/>
      <c r="K4" s="157"/>
      <c r="L4" s="167"/>
      <c r="M4" s="157"/>
      <c r="N4" s="157"/>
      <c r="O4" s="157"/>
      <c r="P4" s="157"/>
      <c r="Q4" s="167"/>
      <c r="R4" s="157"/>
    </row>
    <row r="5" spans="1:18" ht="17.25" customHeight="1">
      <c r="A5" s="157"/>
      <c r="B5" s="157"/>
      <c r="C5" s="157"/>
      <c r="D5" s="157"/>
      <c r="E5" s="157"/>
      <c r="F5" s="157"/>
      <c r="G5" s="157"/>
      <c r="H5" s="157" t="s">
        <v>62</v>
      </c>
      <c r="I5" s="157" t="s">
        <v>65</v>
      </c>
      <c r="J5" s="157" t="s">
        <v>277</v>
      </c>
      <c r="K5" s="157" t="s">
        <v>278</v>
      </c>
      <c r="L5" s="168" t="s">
        <v>279</v>
      </c>
      <c r="M5" s="157" t="s">
        <v>69</v>
      </c>
      <c r="N5" s="157"/>
      <c r="O5" s="157"/>
      <c r="P5" s="157"/>
      <c r="Q5" s="168"/>
      <c r="R5" s="157"/>
    </row>
    <row r="6" spans="1:18" ht="54" customHeight="1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67"/>
      <c r="M6" s="157" t="s">
        <v>64</v>
      </c>
      <c r="N6" s="157" t="s">
        <v>70</v>
      </c>
      <c r="O6" s="157" t="s">
        <v>250</v>
      </c>
      <c r="P6" s="157" t="s">
        <v>72</v>
      </c>
      <c r="Q6" s="167" t="s">
        <v>73</v>
      </c>
      <c r="R6" s="157" t="s">
        <v>74</v>
      </c>
    </row>
    <row r="7" spans="1:18" ht="15" customHeight="1">
      <c r="A7" s="157">
        <v>1</v>
      </c>
      <c r="B7" s="157">
        <v>2</v>
      </c>
      <c r="C7" s="157">
        <v>3</v>
      </c>
      <c r="D7" s="157">
        <v>4</v>
      </c>
      <c r="E7" s="157">
        <v>5</v>
      </c>
      <c r="F7" s="157">
        <v>6</v>
      </c>
      <c r="G7" s="157">
        <v>7</v>
      </c>
      <c r="H7" s="157">
        <v>8</v>
      </c>
      <c r="I7" s="157">
        <v>9</v>
      </c>
      <c r="J7" s="157">
        <v>10</v>
      </c>
      <c r="K7" s="157">
        <v>11</v>
      </c>
      <c r="L7" s="157">
        <v>12</v>
      </c>
      <c r="M7" s="157">
        <v>13</v>
      </c>
      <c r="N7" s="157">
        <v>14</v>
      </c>
      <c r="O7" s="157">
        <v>15</v>
      </c>
      <c r="P7" s="157">
        <v>16</v>
      </c>
      <c r="Q7" s="157">
        <v>17</v>
      </c>
      <c r="R7" s="157">
        <v>18</v>
      </c>
    </row>
    <row r="8" spans="1:18" ht="22.5" customHeight="1">
      <c r="A8" s="158" t="s">
        <v>169</v>
      </c>
      <c r="B8" s="158"/>
      <c r="C8" s="158"/>
      <c r="D8" s="158"/>
      <c r="E8" s="158"/>
      <c r="F8" s="158"/>
      <c r="G8" s="158"/>
      <c r="H8" s="159" t="s">
        <v>53</v>
      </c>
      <c r="I8" s="159" t="s">
        <v>53</v>
      </c>
      <c r="J8" s="159" t="s">
        <v>53</v>
      </c>
      <c r="K8" s="159" t="s">
        <v>53</v>
      </c>
      <c r="L8" s="159" t="s">
        <v>53</v>
      </c>
      <c r="M8" s="159" t="s">
        <v>53</v>
      </c>
      <c r="N8" s="159" t="s">
        <v>53</v>
      </c>
      <c r="O8" s="159" t="s">
        <v>53</v>
      </c>
      <c r="P8" s="159"/>
      <c r="Q8" s="159" t="s">
        <v>53</v>
      </c>
      <c r="R8" s="159" t="s">
        <v>53</v>
      </c>
    </row>
    <row r="9" spans="1:18" ht="22.5" customHeight="1">
      <c r="A9" s="160"/>
      <c r="B9" s="161"/>
      <c r="C9" s="161"/>
      <c r="D9" s="161"/>
      <c r="E9" s="161"/>
      <c r="F9" s="161"/>
      <c r="G9" s="161"/>
      <c r="H9" s="162" t="s">
        <v>53</v>
      </c>
      <c r="I9" s="162" t="s">
        <v>53</v>
      </c>
      <c r="J9" s="162" t="s">
        <v>53</v>
      </c>
      <c r="K9" s="162" t="s">
        <v>53</v>
      </c>
      <c r="L9" s="159" t="s">
        <v>53</v>
      </c>
      <c r="M9" s="162" t="s">
        <v>53</v>
      </c>
      <c r="N9" s="162" t="s">
        <v>53</v>
      </c>
      <c r="O9" s="162" t="s">
        <v>53</v>
      </c>
      <c r="P9" s="162"/>
      <c r="Q9" s="159" t="s">
        <v>53</v>
      </c>
      <c r="R9" s="162" t="s">
        <v>53</v>
      </c>
    </row>
    <row r="10" spans="1:18" ht="22.5" customHeight="1">
      <c r="A10" s="160"/>
      <c r="B10" s="163"/>
      <c r="C10" s="163"/>
      <c r="D10" s="163"/>
      <c r="E10" s="163"/>
      <c r="F10" s="163"/>
      <c r="G10" s="163"/>
      <c r="H10" s="164" t="s">
        <v>53</v>
      </c>
      <c r="I10" s="164" t="s">
        <v>53</v>
      </c>
      <c r="J10" s="164" t="s">
        <v>53</v>
      </c>
      <c r="K10" s="164" t="s">
        <v>53</v>
      </c>
      <c r="L10" s="164" t="s">
        <v>53</v>
      </c>
      <c r="M10" s="164" t="s">
        <v>53</v>
      </c>
      <c r="N10" s="164" t="s">
        <v>53</v>
      </c>
      <c r="O10" s="164" t="s">
        <v>53</v>
      </c>
      <c r="P10" s="164"/>
      <c r="Q10" s="164" t="s">
        <v>53</v>
      </c>
      <c r="R10" s="164" t="s">
        <v>53</v>
      </c>
    </row>
    <row r="11" spans="1:18" ht="22.5" customHeight="1">
      <c r="A11" s="158" t="s">
        <v>111</v>
      </c>
      <c r="B11" s="158"/>
      <c r="C11" s="158"/>
      <c r="D11" s="158"/>
      <c r="E11" s="158"/>
      <c r="F11" s="158"/>
      <c r="G11" s="158"/>
      <c r="H11" s="165"/>
      <c r="I11" s="165"/>
      <c r="J11" s="165"/>
      <c r="K11" s="165"/>
      <c r="L11" s="169"/>
      <c r="M11" s="165"/>
      <c r="N11" s="165"/>
      <c r="O11" s="165"/>
      <c r="P11" s="165"/>
      <c r="Q11" s="169"/>
      <c r="R11" s="165"/>
    </row>
    <row r="12" ht="19.5" customHeight="1">
      <c r="A12" s="152" t="s">
        <v>170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workbookViewId="0" topLeftCell="A1">
      <selection activeCell="C12" sqref="C12"/>
    </sheetView>
  </sheetViews>
  <sheetFormatPr defaultColWidth="9.140625" defaultRowHeight="14.25" customHeight="1"/>
  <cols>
    <col min="1" max="1" width="37.7109375" style="131" customWidth="1"/>
    <col min="2" max="4" width="13.421875" style="131" customWidth="1"/>
    <col min="5" max="23" width="10.28125" style="131" customWidth="1"/>
    <col min="24" max="24" width="9.140625" style="118" customWidth="1"/>
    <col min="25" max="16384" width="9.140625" style="118" customWidth="1"/>
  </cols>
  <sheetData>
    <row r="1" spans="1:23" ht="13.5" customHeight="1">
      <c r="A1" s="132"/>
      <c r="B1" s="132"/>
      <c r="C1" s="132"/>
      <c r="D1" s="133"/>
      <c r="W1" s="130" t="s">
        <v>288</v>
      </c>
    </row>
    <row r="2" spans="1:23" ht="27.75" customHeight="1">
      <c r="A2" s="134" t="s">
        <v>289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</row>
    <row r="3" spans="1:23" ht="18" customHeight="1">
      <c r="A3" s="135" t="str">
        <f>"单位名称:"&amp;'封面'!H5</f>
        <v>单位名称:云龙县民建乡卫生院</v>
      </c>
      <c r="B3" s="136"/>
      <c r="C3" s="136"/>
      <c r="D3" s="137"/>
      <c r="E3" s="138"/>
      <c r="F3" s="138"/>
      <c r="G3" s="138"/>
      <c r="H3" s="138"/>
      <c r="I3" s="138"/>
      <c r="W3" s="150" t="s">
        <v>162</v>
      </c>
    </row>
    <row r="4" spans="1:23" ht="19.5" customHeight="1">
      <c r="A4" s="139" t="s">
        <v>290</v>
      </c>
      <c r="B4" s="140" t="s">
        <v>180</v>
      </c>
      <c r="C4" s="141"/>
      <c r="D4" s="141"/>
      <c r="E4" s="140" t="s">
        <v>291</v>
      </c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</row>
    <row r="5" spans="1:23" ht="40.5" customHeight="1">
      <c r="A5" s="142"/>
      <c r="B5" s="143" t="s">
        <v>62</v>
      </c>
      <c r="C5" s="144" t="s">
        <v>65</v>
      </c>
      <c r="D5" s="145" t="s">
        <v>292</v>
      </c>
      <c r="E5" s="146" t="s">
        <v>293</v>
      </c>
      <c r="F5" s="146" t="s">
        <v>294</v>
      </c>
      <c r="G5" s="146" t="s">
        <v>295</v>
      </c>
      <c r="H5" s="146" t="s">
        <v>296</v>
      </c>
      <c r="I5" s="146" t="s">
        <v>297</v>
      </c>
      <c r="J5" s="146" t="s">
        <v>298</v>
      </c>
      <c r="K5" s="146" t="s">
        <v>299</v>
      </c>
      <c r="L5" s="146" t="s">
        <v>300</v>
      </c>
      <c r="M5" s="146" t="s">
        <v>301</v>
      </c>
      <c r="N5" s="146" t="s">
        <v>302</v>
      </c>
      <c r="O5" s="146" t="s">
        <v>303</v>
      </c>
      <c r="P5" s="146" t="s">
        <v>304</v>
      </c>
      <c r="Q5" s="146" t="s">
        <v>305</v>
      </c>
      <c r="R5" s="146" t="s">
        <v>306</v>
      </c>
      <c r="S5" s="146" t="s">
        <v>307</v>
      </c>
      <c r="T5" s="146" t="s">
        <v>308</v>
      </c>
      <c r="U5" s="146" t="s">
        <v>309</v>
      </c>
      <c r="V5" s="146" t="s">
        <v>310</v>
      </c>
      <c r="W5" s="146" t="s">
        <v>311</v>
      </c>
    </row>
    <row r="6" spans="1:23" ht="19.5" customHeight="1">
      <c r="A6" s="146">
        <v>1</v>
      </c>
      <c r="B6" s="146">
        <v>2</v>
      </c>
      <c r="C6" s="146">
        <v>3</v>
      </c>
      <c r="D6" s="147">
        <v>4</v>
      </c>
      <c r="E6" s="146">
        <v>5</v>
      </c>
      <c r="F6" s="146">
        <v>6</v>
      </c>
      <c r="G6" s="146">
        <v>7</v>
      </c>
      <c r="H6" s="147">
        <v>8</v>
      </c>
      <c r="I6" s="146">
        <v>9</v>
      </c>
      <c r="J6" s="146">
        <v>10</v>
      </c>
      <c r="K6" s="146">
        <v>11</v>
      </c>
      <c r="L6" s="147">
        <v>12</v>
      </c>
      <c r="M6" s="146">
        <v>13</v>
      </c>
      <c r="N6" s="146">
        <v>14</v>
      </c>
      <c r="O6" s="146">
        <v>15</v>
      </c>
      <c r="P6" s="147">
        <v>16</v>
      </c>
      <c r="Q6" s="146">
        <v>17</v>
      </c>
      <c r="R6" s="146">
        <v>18</v>
      </c>
      <c r="S6" s="146">
        <v>19</v>
      </c>
      <c r="T6" s="147">
        <v>20</v>
      </c>
      <c r="U6" s="147">
        <v>21</v>
      </c>
      <c r="V6" s="147">
        <v>22</v>
      </c>
      <c r="W6" s="151">
        <v>23</v>
      </c>
    </row>
    <row r="7" spans="1:23" ht="19.5" customHeight="1">
      <c r="A7" s="125" t="s">
        <v>169</v>
      </c>
      <c r="B7" s="148" t="s">
        <v>53</v>
      </c>
      <c r="C7" s="148" t="s">
        <v>53</v>
      </c>
      <c r="D7" s="149" t="s">
        <v>53</v>
      </c>
      <c r="E7" s="148" t="s">
        <v>53</v>
      </c>
      <c r="F7" s="148" t="s">
        <v>53</v>
      </c>
      <c r="G7" s="148" t="s">
        <v>53</v>
      </c>
      <c r="H7" s="148" t="s">
        <v>53</v>
      </c>
      <c r="I7" s="148" t="s">
        <v>53</v>
      </c>
      <c r="J7" s="148" t="s">
        <v>53</v>
      </c>
      <c r="K7" s="148" t="s">
        <v>53</v>
      </c>
      <c r="L7" s="148" t="s">
        <v>53</v>
      </c>
      <c r="M7" s="148" t="s">
        <v>53</v>
      </c>
      <c r="N7" s="148" t="s">
        <v>53</v>
      </c>
      <c r="O7" s="148" t="s">
        <v>53</v>
      </c>
      <c r="P7" s="148" t="s">
        <v>53</v>
      </c>
      <c r="Q7" s="148" t="s">
        <v>53</v>
      </c>
      <c r="R7" s="148" t="s">
        <v>53</v>
      </c>
      <c r="S7" s="148" t="s">
        <v>53</v>
      </c>
      <c r="T7" s="148" t="s">
        <v>53</v>
      </c>
      <c r="U7" s="148" t="s">
        <v>53</v>
      </c>
      <c r="V7" s="148" t="s">
        <v>53</v>
      </c>
      <c r="W7" s="148" t="s">
        <v>53</v>
      </c>
    </row>
    <row r="8" spans="1:23" ht="19.5" customHeight="1">
      <c r="A8" s="126" t="s">
        <v>53</v>
      </c>
      <c r="B8" s="148" t="s">
        <v>53</v>
      </c>
      <c r="C8" s="148" t="s">
        <v>53</v>
      </c>
      <c r="D8" s="149" t="s">
        <v>53</v>
      </c>
      <c r="E8" s="148" t="s">
        <v>53</v>
      </c>
      <c r="F8" s="148" t="s">
        <v>53</v>
      </c>
      <c r="G8" s="148" t="s">
        <v>53</v>
      </c>
      <c r="H8" s="148" t="s">
        <v>53</v>
      </c>
      <c r="I8" s="148" t="s">
        <v>53</v>
      </c>
      <c r="J8" s="148" t="s">
        <v>53</v>
      </c>
      <c r="K8" s="148" t="s">
        <v>53</v>
      </c>
      <c r="L8" s="148" t="s">
        <v>53</v>
      </c>
      <c r="M8" s="148" t="s">
        <v>53</v>
      </c>
      <c r="N8" s="148" t="s">
        <v>53</v>
      </c>
      <c r="O8" s="148" t="s">
        <v>53</v>
      </c>
      <c r="P8" s="148" t="s">
        <v>53</v>
      </c>
      <c r="Q8" s="148" t="s">
        <v>53</v>
      </c>
      <c r="R8" s="148" t="s">
        <v>53</v>
      </c>
      <c r="S8" s="148" t="s">
        <v>53</v>
      </c>
      <c r="T8" s="148" t="s">
        <v>53</v>
      </c>
      <c r="U8" s="148" t="s">
        <v>53</v>
      </c>
      <c r="V8" s="148" t="s">
        <v>53</v>
      </c>
      <c r="W8" s="148" t="s">
        <v>53</v>
      </c>
    </row>
    <row r="9" ht="20.25" customHeight="1">
      <c r="A9" s="131" t="s">
        <v>170</v>
      </c>
    </row>
  </sheetData>
  <sheetProtection/>
  <mergeCells count="5">
    <mergeCell ref="A2:W2"/>
    <mergeCell ref="A3:I3"/>
    <mergeCell ref="B4:D4"/>
    <mergeCell ref="E4:W4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6" sqref="A6"/>
    </sheetView>
  </sheetViews>
  <sheetFormatPr defaultColWidth="9.140625" defaultRowHeight="12.75"/>
  <cols>
    <col min="1" max="1" width="34.28125" style="117" customWidth="1"/>
    <col min="2" max="2" width="29.00390625" style="117" customWidth="1"/>
    <col min="3" max="5" width="23.57421875" style="117" customWidth="1"/>
    <col min="6" max="6" width="11.28125" style="118" customWidth="1"/>
    <col min="7" max="7" width="25.140625" style="117" customWidth="1"/>
    <col min="8" max="8" width="15.57421875" style="118" customWidth="1"/>
    <col min="9" max="9" width="13.421875" style="118" customWidth="1"/>
    <col min="10" max="10" width="18.8515625" style="117" customWidth="1"/>
    <col min="11" max="11" width="9.140625" style="118" customWidth="1"/>
    <col min="12" max="16384" width="9.140625" style="118" customWidth="1"/>
  </cols>
  <sheetData>
    <row r="1" ht="12" customHeight="1">
      <c r="J1" s="130" t="s">
        <v>312</v>
      </c>
    </row>
    <row r="2" spans="1:10" ht="28.5" customHeight="1">
      <c r="A2" s="119" t="s">
        <v>313</v>
      </c>
      <c r="B2" s="120"/>
      <c r="C2" s="120"/>
      <c r="D2" s="120"/>
      <c r="E2" s="120"/>
      <c r="F2" s="121"/>
      <c r="G2" s="120"/>
      <c r="H2" s="121"/>
      <c r="I2" s="121"/>
      <c r="J2" s="120"/>
    </row>
    <row r="3" ht="17.25" customHeight="1">
      <c r="A3" s="122" t="str">
        <f>"单位名称:"&amp;'封面'!H5</f>
        <v>单位名称:云龙县民建乡卫生院</v>
      </c>
    </row>
    <row r="4" spans="1:10" ht="44.25" customHeight="1">
      <c r="A4" s="123" t="s">
        <v>254</v>
      </c>
      <c r="B4" s="123" t="s">
        <v>255</v>
      </c>
      <c r="C4" s="123" t="s">
        <v>256</v>
      </c>
      <c r="D4" s="123" t="s">
        <v>257</v>
      </c>
      <c r="E4" s="123" t="s">
        <v>258</v>
      </c>
      <c r="F4" s="124" t="s">
        <v>259</v>
      </c>
      <c r="G4" s="123" t="s">
        <v>260</v>
      </c>
      <c r="H4" s="124" t="s">
        <v>261</v>
      </c>
      <c r="I4" s="124" t="s">
        <v>262</v>
      </c>
      <c r="J4" s="123" t="s">
        <v>263</v>
      </c>
    </row>
    <row r="5" spans="1:10" ht="14.25" customHeight="1">
      <c r="A5" s="123">
        <v>1</v>
      </c>
      <c r="B5" s="123">
        <v>2</v>
      </c>
      <c r="C5" s="123">
        <v>3</v>
      </c>
      <c r="D5" s="123">
        <v>4</v>
      </c>
      <c r="E5" s="123">
        <v>5</v>
      </c>
      <c r="F5" s="124">
        <v>6</v>
      </c>
      <c r="G5" s="123">
        <v>7</v>
      </c>
      <c r="H5" s="124">
        <v>8</v>
      </c>
      <c r="I5" s="124">
        <v>9</v>
      </c>
      <c r="J5" s="123">
        <v>10</v>
      </c>
    </row>
    <row r="6" spans="1:10" ht="42" customHeight="1">
      <c r="A6" s="125" t="s">
        <v>169</v>
      </c>
      <c r="B6" s="126"/>
      <c r="C6" s="126"/>
      <c r="D6" s="126"/>
      <c r="E6" s="125"/>
      <c r="F6" s="127"/>
      <c r="G6" s="125"/>
      <c r="H6" s="127"/>
      <c r="I6" s="127"/>
      <c r="J6" s="125"/>
    </row>
    <row r="7" spans="1:10" ht="42.75" customHeight="1">
      <c r="A7" s="128" t="s">
        <v>53</v>
      </c>
      <c r="B7" s="128" t="s">
        <v>53</v>
      </c>
      <c r="C7" s="128" t="s">
        <v>53</v>
      </c>
      <c r="D7" s="128" t="s">
        <v>53</v>
      </c>
      <c r="E7" s="129" t="s">
        <v>53</v>
      </c>
      <c r="F7" s="128" t="s">
        <v>53</v>
      </c>
      <c r="G7" s="129" t="s">
        <v>53</v>
      </c>
      <c r="H7" s="128" t="s">
        <v>53</v>
      </c>
      <c r="I7" s="128" t="s">
        <v>53</v>
      </c>
      <c r="J7" s="129" t="s">
        <v>53</v>
      </c>
    </row>
    <row r="8" ht="23.25" customHeight="1">
      <c r="A8" s="117" t="s">
        <v>170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E14" sqref="E14"/>
    </sheetView>
  </sheetViews>
  <sheetFormatPr defaultColWidth="9.140625" defaultRowHeight="12.75"/>
  <cols>
    <col min="1" max="1" width="29.00390625" style="104" bestFit="1" customWidth="1"/>
    <col min="2" max="2" width="18.7109375" style="104" customWidth="1"/>
    <col min="3" max="3" width="24.8515625" style="104" customWidth="1"/>
    <col min="4" max="6" width="23.57421875" style="104" customWidth="1"/>
    <col min="7" max="7" width="25.140625" style="104" customWidth="1"/>
    <col min="8" max="8" width="18.8515625" style="104" customWidth="1"/>
    <col min="9" max="16384" width="9.140625" style="104" customWidth="1"/>
  </cols>
  <sheetData>
    <row r="1" ht="12">
      <c r="H1" s="105" t="s">
        <v>314</v>
      </c>
    </row>
    <row r="2" spans="1:8" ht="28.5">
      <c r="A2" s="106" t="s">
        <v>315</v>
      </c>
      <c r="B2" s="106"/>
      <c r="C2" s="106"/>
      <c r="D2" s="106"/>
      <c r="E2" s="106"/>
      <c r="F2" s="106"/>
      <c r="G2" s="106"/>
      <c r="H2" s="106"/>
    </row>
    <row r="3" spans="1:2" ht="13.5">
      <c r="A3" s="107" t="str">
        <f>"单位名称:"&amp;'封面'!H5</f>
        <v>单位名称:云龙县民建乡卫生院</v>
      </c>
      <c r="B3" s="107"/>
    </row>
    <row r="4" spans="1:8" ht="18" customHeight="1">
      <c r="A4" s="108" t="s">
        <v>173</v>
      </c>
      <c r="B4" s="108" t="s">
        <v>316</v>
      </c>
      <c r="C4" s="108" t="s">
        <v>317</v>
      </c>
      <c r="D4" s="108" t="s">
        <v>318</v>
      </c>
      <c r="E4" s="108" t="s">
        <v>319</v>
      </c>
      <c r="F4" s="109" t="s">
        <v>320</v>
      </c>
      <c r="G4" s="110"/>
      <c r="H4" s="111"/>
    </row>
    <row r="5" spans="1:8" ht="18" customHeight="1">
      <c r="A5" s="112"/>
      <c r="B5" s="112"/>
      <c r="C5" s="112"/>
      <c r="D5" s="112"/>
      <c r="E5" s="112"/>
      <c r="F5" s="113" t="s">
        <v>275</v>
      </c>
      <c r="G5" s="113" t="s">
        <v>321</v>
      </c>
      <c r="H5" s="113" t="s">
        <v>322</v>
      </c>
    </row>
    <row r="6" spans="1:8" ht="21" customHeight="1">
      <c r="A6" s="114">
        <v>1</v>
      </c>
      <c r="B6" s="114">
        <v>2</v>
      </c>
      <c r="C6" s="114">
        <v>3</v>
      </c>
      <c r="D6" s="114">
        <v>4</v>
      </c>
      <c r="E6" s="114">
        <v>5</v>
      </c>
      <c r="F6" s="114">
        <v>6</v>
      </c>
      <c r="G6" s="114">
        <v>7</v>
      </c>
      <c r="H6" s="114">
        <v>8</v>
      </c>
    </row>
    <row r="7" spans="1:8" ht="33" customHeight="1">
      <c r="A7" s="114" t="s">
        <v>169</v>
      </c>
      <c r="B7" s="115"/>
      <c r="C7" s="115"/>
      <c r="D7" s="115"/>
      <c r="E7" s="115"/>
      <c r="F7" s="114"/>
      <c r="G7" s="114"/>
      <c r="H7" s="114"/>
    </row>
    <row r="8" spans="1:8" ht="24" customHeight="1">
      <c r="A8" s="114"/>
      <c r="B8" s="116"/>
      <c r="C8" s="116"/>
      <c r="D8" s="116"/>
      <c r="E8" s="116"/>
      <c r="F8" s="114"/>
      <c r="G8" s="114"/>
      <c r="H8" s="114"/>
    </row>
    <row r="9" spans="1:8" ht="24" customHeight="1">
      <c r="A9" s="116"/>
      <c r="B9" s="116"/>
      <c r="C9" s="116"/>
      <c r="D9" s="116"/>
      <c r="E9" s="116"/>
      <c r="F9" s="114"/>
      <c r="G9" s="114"/>
      <c r="H9" s="114"/>
    </row>
    <row r="10" ht="17.25" customHeight="1">
      <c r="A10" s="104" t="s">
        <v>170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00" workbookViewId="0" topLeftCell="A46">
      <selection activeCell="A14" sqref="A14:IV15"/>
    </sheetView>
  </sheetViews>
  <sheetFormatPr defaultColWidth="8.57421875" defaultRowHeight="14.25" customHeight="1"/>
  <cols>
    <col min="1" max="1" width="18.140625" style="35" customWidth="1"/>
    <col min="2" max="2" width="23.421875" style="35" customWidth="1"/>
    <col min="3" max="3" width="21.8515625" style="35" customWidth="1"/>
    <col min="4" max="4" width="15.57421875" style="35" customWidth="1"/>
    <col min="5" max="5" width="31.57421875" style="35" customWidth="1"/>
    <col min="6" max="6" width="15.421875" style="35" customWidth="1"/>
    <col min="7" max="7" width="16.421875" style="35" customWidth="1"/>
    <col min="8" max="8" width="29.57421875" style="36" customWidth="1"/>
    <col min="9" max="9" width="30.57421875" style="35" customWidth="1"/>
    <col min="10" max="10" width="23.8515625" style="35" customWidth="1"/>
    <col min="11" max="11" width="5.7109375" style="35" customWidth="1"/>
    <col min="12" max="12" width="17.28125" style="35" customWidth="1"/>
    <col min="13" max="16384" width="8.57421875" style="35" customWidth="1"/>
  </cols>
  <sheetData>
    <row r="1" spans="8:10" s="26" customFormat="1" ht="13.5" customHeight="1">
      <c r="H1" s="37"/>
      <c r="J1" s="26" t="s">
        <v>323</v>
      </c>
    </row>
    <row r="2" spans="1:10" s="26" customFormat="1" ht="39.75" customHeight="1">
      <c r="A2" s="38" t="s">
        <v>324</v>
      </c>
      <c r="B2" s="38"/>
      <c r="C2" s="38"/>
      <c r="D2" s="38"/>
      <c r="E2" s="38"/>
      <c r="F2" s="38"/>
      <c r="G2" s="38"/>
      <c r="H2" s="38"/>
      <c r="I2" s="38"/>
      <c r="J2" s="38"/>
    </row>
    <row r="3" spans="1:12" s="26" customFormat="1" ht="30" customHeight="1">
      <c r="A3" s="39" t="str">
        <f>"单位名称:"&amp;'封面'!H5</f>
        <v>单位名称:云龙县民建乡卫生院</v>
      </c>
      <c r="B3" s="40"/>
      <c r="C3" s="40"/>
      <c r="D3" s="40"/>
      <c r="E3" s="40"/>
      <c r="F3" s="40"/>
      <c r="G3" s="40"/>
      <c r="H3" s="40"/>
      <c r="I3" s="40"/>
      <c r="J3" s="91"/>
      <c r="L3" s="28"/>
    </row>
    <row r="4" spans="1:10" ht="32.25" customHeight="1">
      <c r="A4" s="41" t="s">
        <v>325</v>
      </c>
      <c r="B4" s="42"/>
      <c r="C4" s="42"/>
      <c r="D4" s="42"/>
      <c r="E4" s="42"/>
      <c r="F4" s="42"/>
      <c r="G4" s="42"/>
      <c r="H4" s="42"/>
      <c r="I4" s="92"/>
      <c r="J4" s="93" t="s">
        <v>326</v>
      </c>
    </row>
    <row r="5" spans="1:10" ht="108.75" customHeight="1">
      <c r="A5" s="43" t="s">
        <v>327</v>
      </c>
      <c r="B5" s="44" t="s">
        <v>328</v>
      </c>
      <c r="C5" s="45" t="s">
        <v>329</v>
      </c>
      <c r="D5" s="46"/>
      <c r="E5" s="46"/>
      <c r="F5" s="46"/>
      <c r="G5" s="46"/>
      <c r="H5" s="46"/>
      <c r="I5" s="94"/>
      <c r="J5" s="95"/>
    </row>
    <row r="6" spans="1:10" ht="108.75" customHeight="1">
      <c r="A6" s="47"/>
      <c r="B6" s="44" t="s">
        <v>330</v>
      </c>
      <c r="C6" s="45" t="s">
        <v>331</v>
      </c>
      <c r="D6" s="46"/>
      <c r="E6" s="46"/>
      <c r="F6" s="46"/>
      <c r="G6" s="46"/>
      <c r="H6" s="46"/>
      <c r="I6" s="94"/>
      <c r="J6" s="95"/>
    </row>
    <row r="7" spans="1:10" ht="108.75" customHeight="1">
      <c r="A7" s="48" t="s">
        <v>332</v>
      </c>
      <c r="B7" s="49" t="s">
        <v>333</v>
      </c>
      <c r="C7" s="50" t="s">
        <v>334</v>
      </c>
      <c r="D7" s="51"/>
      <c r="E7" s="51"/>
      <c r="F7" s="51"/>
      <c r="G7" s="51"/>
      <c r="H7" s="51"/>
      <c r="I7" s="96"/>
      <c r="J7" s="97"/>
    </row>
    <row r="8" spans="1:10" ht="32.25" customHeight="1">
      <c r="A8" s="52" t="s">
        <v>335</v>
      </c>
      <c r="B8" s="53"/>
      <c r="C8" s="53"/>
      <c r="D8" s="53"/>
      <c r="E8" s="53"/>
      <c r="F8" s="53"/>
      <c r="G8" s="53"/>
      <c r="H8" s="53"/>
      <c r="I8" s="53"/>
      <c r="J8" s="98"/>
    </row>
    <row r="9" spans="1:10" ht="32.25" customHeight="1">
      <c r="A9" s="54" t="s">
        <v>336</v>
      </c>
      <c r="B9" s="55"/>
      <c r="C9" s="56" t="s">
        <v>337</v>
      </c>
      <c r="D9" s="57"/>
      <c r="E9" s="58"/>
      <c r="F9" s="56" t="s">
        <v>338</v>
      </c>
      <c r="G9" s="58"/>
      <c r="H9" s="59" t="s">
        <v>339</v>
      </c>
      <c r="I9" s="99"/>
      <c r="J9" s="100"/>
    </row>
    <row r="10" spans="1:10" ht="32.25" customHeight="1">
      <c r="A10" s="60"/>
      <c r="B10" s="61"/>
      <c r="C10" s="62"/>
      <c r="D10" s="63"/>
      <c r="E10" s="64"/>
      <c r="F10" s="62"/>
      <c r="G10" s="64"/>
      <c r="H10" s="65" t="s">
        <v>340</v>
      </c>
      <c r="I10" s="65" t="s">
        <v>341</v>
      </c>
      <c r="J10" s="65" t="s">
        <v>342</v>
      </c>
    </row>
    <row r="11" spans="1:10" ht="34.5" customHeight="1">
      <c r="A11" s="66" t="s">
        <v>343</v>
      </c>
      <c r="B11" s="67"/>
      <c r="C11" s="68" t="s">
        <v>344</v>
      </c>
      <c r="D11" s="69"/>
      <c r="E11" s="70"/>
      <c r="F11" s="66" t="s">
        <v>345</v>
      </c>
      <c r="G11" s="67"/>
      <c r="H11" s="71">
        <v>1204015.84</v>
      </c>
      <c r="I11" s="71">
        <v>1204015.84</v>
      </c>
      <c r="J11" s="71"/>
    </row>
    <row r="12" spans="1:10" ht="34.5" customHeight="1">
      <c r="A12" s="66" t="s">
        <v>343</v>
      </c>
      <c r="B12" s="67"/>
      <c r="C12" s="68" t="s">
        <v>346</v>
      </c>
      <c r="D12" s="72"/>
      <c r="E12" s="73"/>
      <c r="F12" s="66" t="s">
        <v>347</v>
      </c>
      <c r="G12" s="74"/>
      <c r="H12" s="71">
        <v>18959.04</v>
      </c>
      <c r="I12" s="71">
        <v>18959.04</v>
      </c>
      <c r="J12" s="71"/>
    </row>
    <row r="13" spans="1:10" ht="34.5" customHeight="1">
      <c r="A13" s="66" t="s">
        <v>343</v>
      </c>
      <c r="B13" s="67"/>
      <c r="C13" s="68" t="s">
        <v>348</v>
      </c>
      <c r="D13" s="72"/>
      <c r="E13" s="73"/>
      <c r="F13" s="66" t="s">
        <v>347</v>
      </c>
      <c r="G13" s="74"/>
      <c r="H13" s="71">
        <v>34287</v>
      </c>
      <c r="I13" s="71">
        <v>34287</v>
      </c>
      <c r="J13" s="71"/>
    </row>
    <row r="14" spans="1:10" ht="32.25" customHeight="1">
      <c r="A14" s="75" t="s">
        <v>349</v>
      </c>
      <c r="B14" s="76"/>
      <c r="C14" s="76"/>
      <c r="D14" s="76"/>
      <c r="E14" s="76"/>
      <c r="F14" s="76"/>
      <c r="G14" s="76"/>
      <c r="H14" s="76"/>
      <c r="I14" s="76"/>
      <c r="J14" s="101"/>
    </row>
    <row r="15" spans="1:10" ht="32.25" customHeight="1">
      <c r="A15" s="77" t="s">
        <v>350</v>
      </c>
      <c r="B15" s="78"/>
      <c r="C15" s="78"/>
      <c r="D15" s="78"/>
      <c r="E15" s="78"/>
      <c r="F15" s="78"/>
      <c r="G15" s="79"/>
      <c r="H15" s="80" t="s">
        <v>351</v>
      </c>
      <c r="I15" s="102" t="s">
        <v>263</v>
      </c>
      <c r="J15" s="80" t="s">
        <v>352</v>
      </c>
    </row>
    <row r="16" spans="1:10" ht="36" customHeight="1">
      <c r="A16" s="81" t="s">
        <v>256</v>
      </c>
      <c r="B16" s="81" t="s">
        <v>353</v>
      </c>
      <c r="C16" s="82" t="s">
        <v>258</v>
      </c>
      <c r="D16" s="82" t="s">
        <v>259</v>
      </c>
      <c r="E16" s="82" t="s">
        <v>260</v>
      </c>
      <c r="F16" s="82" t="s">
        <v>261</v>
      </c>
      <c r="G16" s="82" t="s">
        <v>262</v>
      </c>
      <c r="H16" s="83"/>
      <c r="I16" s="83"/>
      <c r="J16" s="83"/>
    </row>
    <row r="17" spans="1:10" ht="48" customHeight="1">
      <c r="A17" s="84" t="s">
        <v>354</v>
      </c>
      <c r="B17" s="84"/>
      <c r="C17" s="84"/>
      <c r="D17" s="84"/>
      <c r="E17" s="84"/>
      <c r="F17" s="85"/>
      <c r="G17" s="85"/>
      <c r="H17" s="85"/>
      <c r="I17" s="85"/>
      <c r="J17" s="85"/>
    </row>
    <row r="18" spans="1:10" ht="48" customHeight="1">
      <c r="A18" s="84"/>
      <c r="B18" s="84" t="s">
        <v>355</v>
      </c>
      <c r="C18" s="84"/>
      <c r="D18" s="84"/>
      <c r="E18" s="84"/>
      <c r="F18" s="85"/>
      <c r="G18" s="85"/>
      <c r="H18" s="85"/>
      <c r="I18" s="85"/>
      <c r="J18" s="85"/>
    </row>
    <row r="19" spans="1:10" ht="48" customHeight="1">
      <c r="A19" s="84"/>
      <c r="B19" s="84"/>
      <c r="C19" s="84" t="s">
        <v>356</v>
      </c>
      <c r="D19" s="84" t="s">
        <v>357</v>
      </c>
      <c r="E19" s="84" t="s">
        <v>358</v>
      </c>
      <c r="F19" s="85" t="s">
        <v>359</v>
      </c>
      <c r="G19" s="85" t="s">
        <v>360</v>
      </c>
      <c r="H19" s="86" t="s">
        <v>361</v>
      </c>
      <c r="I19" s="85" t="s">
        <v>362</v>
      </c>
      <c r="J19" s="85" t="s">
        <v>363</v>
      </c>
    </row>
    <row r="20" spans="1:10" ht="48" customHeight="1">
      <c r="A20" s="84"/>
      <c r="B20" s="84"/>
      <c r="C20" s="84" t="s">
        <v>364</v>
      </c>
      <c r="D20" s="84" t="s">
        <v>365</v>
      </c>
      <c r="E20" s="84" t="s">
        <v>194</v>
      </c>
      <c r="F20" s="85" t="s">
        <v>359</v>
      </c>
      <c r="G20" s="85" t="s">
        <v>360</v>
      </c>
      <c r="H20" s="86" t="s">
        <v>366</v>
      </c>
      <c r="I20" s="85" t="s">
        <v>367</v>
      </c>
      <c r="J20" s="85" t="s">
        <v>368</v>
      </c>
    </row>
    <row r="21" spans="1:10" ht="48" customHeight="1">
      <c r="A21" s="84"/>
      <c r="B21" s="84"/>
      <c r="C21" s="84" t="s">
        <v>369</v>
      </c>
      <c r="D21" s="84" t="s">
        <v>370</v>
      </c>
      <c r="E21" s="84" t="s">
        <v>155</v>
      </c>
      <c r="F21" s="85" t="s">
        <v>359</v>
      </c>
      <c r="G21" s="85" t="s">
        <v>360</v>
      </c>
      <c r="H21" s="86" t="s">
        <v>371</v>
      </c>
      <c r="I21" s="85" t="s">
        <v>372</v>
      </c>
      <c r="J21" s="85" t="s">
        <v>368</v>
      </c>
    </row>
    <row r="22" spans="1:10" ht="48" customHeight="1">
      <c r="A22" s="84"/>
      <c r="B22" s="84"/>
      <c r="C22" s="84" t="s">
        <v>373</v>
      </c>
      <c r="D22" s="84" t="s">
        <v>357</v>
      </c>
      <c r="E22" s="84" t="s">
        <v>374</v>
      </c>
      <c r="F22" s="85" t="s">
        <v>359</v>
      </c>
      <c r="G22" s="85" t="s">
        <v>360</v>
      </c>
      <c r="H22" s="86" t="s">
        <v>375</v>
      </c>
      <c r="I22" s="85" t="s">
        <v>376</v>
      </c>
      <c r="J22" s="85" t="s">
        <v>377</v>
      </c>
    </row>
    <row r="23" spans="1:10" ht="48" customHeight="1">
      <c r="A23" s="84"/>
      <c r="B23" s="84"/>
      <c r="C23" s="84" t="s">
        <v>378</v>
      </c>
      <c r="D23" s="84" t="s">
        <v>357</v>
      </c>
      <c r="E23" s="84" t="s">
        <v>379</v>
      </c>
      <c r="F23" s="85" t="s">
        <v>359</v>
      </c>
      <c r="G23" s="85" t="s">
        <v>360</v>
      </c>
      <c r="H23" s="86" t="s">
        <v>375</v>
      </c>
      <c r="I23" s="85" t="s">
        <v>380</v>
      </c>
      <c r="J23" s="85" t="s">
        <v>377</v>
      </c>
    </row>
    <row r="24" spans="1:10" ht="48" customHeight="1">
      <c r="A24" s="84"/>
      <c r="B24" s="84"/>
      <c r="C24" s="84" t="s">
        <v>381</v>
      </c>
      <c r="D24" s="84" t="s">
        <v>357</v>
      </c>
      <c r="E24" s="84" t="s">
        <v>382</v>
      </c>
      <c r="F24" s="85" t="s">
        <v>359</v>
      </c>
      <c r="G24" s="85" t="s">
        <v>360</v>
      </c>
      <c r="H24" s="86" t="s">
        <v>375</v>
      </c>
      <c r="I24" s="85" t="s">
        <v>383</v>
      </c>
      <c r="J24" s="85" t="s">
        <v>377</v>
      </c>
    </row>
    <row r="25" spans="1:10" ht="48" customHeight="1">
      <c r="A25" s="84"/>
      <c r="B25" s="84"/>
      <c r="C25" s="84" t="s">
        <v>384</v>
      </c>
      <c r="D25" s="84" t="s">
        <v>357</v>
      </c>
      <c r="E25" s="84" t="s">
        <v>385</v>
      </c>
      <c r="F25" s="85" t="s">
        <v>359</v>
      </c>
      <c r="G25" s="85" t="s">
        <v>360</v>
      </c>
      <c r="H25" s="86" t="s">
        <v>375</v>
      </c>
      <c r="I25" s="85" t="s">
        <v>386</v>
      </c>
      <c r="J25" s="85" t="s">
        <v>377</v>
      </c>
    </row>
    <row r="26" spans="1:10" ht="48" customHeight="1">
      <c r="A26" s="84"/>
      <c r="B26" s="84"/>
      <c r="C26" s="84" t="s">
        <v>387</v>
      </c>
      <c r="D26" s="84" t="s">
        <v>370</v>
      </c>
      <c r="E26" s="84" t="s">
        <v>388</v>
      </c>
      <c r="F26" s="85" t="s">
        <v>359</v>
      </c>
      <c r="G26" s="85" t="s">
        <v>360</v>
      </c>
      <c r="H26" s="86" t="s">
        <v>389</v>
      </c>
      <c r="I26" s="85" t="s">
        <v>387</v>
      </c>
      <c r="J26" s="85" t="s">
        <v>390</v>
      </c>
    </row>
    <row r="27" spans="1:10" ht="48" customHeight="1">
      <c r="A27" s="84"/>
      <c r="B27" s="84" t="s">
        <v>391</v>
      </c>
      <c r="C27" s="84"/>
      <c r="D27" s="84"/>
      <c r="E27" s="84"/>
      <c r="F27" s="85"/>
      <c r="G27" s="85"/>
      <c r="H27" s="84"/>
      <c r="I27" s="85"/>
      <c r="J27" s="85"/>
    </row>
    <row r="28" spans="1:10" ht="48" customHeight="1">
      <c r="A28" s="84"/>
      <c r="B28" s="84"/>
      <c r="C28" s="84" t="s">
        <v>392</v>
      </c>
      <c r="D28" s="84" t="s">
        <v>357</v>
      </c>
      <c r="E28" s="84" t="s">
        <v>393</v>
      </c>
      <c r="F28" s="85" t="s">
        <v>394</v>
      </c>
      <c r="G28" s="85" t="s">
        <v>395</v>
      </c>
      <c r="H28" s="86" t="s">
        <v>371</v>
      </c>
      <c r="I28" s="85" t="s">
        <v>396</v>
      </c>
      <c r="J28" s="85" t="s">
        <v>397</v>
      </c>
    </row>
    <row r="29" spans="1:10" ht="48" customHeight="1">
      <c r="A29" s="84"/>
      <c r="B29" s="84"/>
      <c r="C29" s="84" t="s">
        <v>398</v>
      </c>
      <c r="D29" s="84" t="s">
        <v>357</v>
      </c>
      <c r="E29" s="84" t="s">
        <v>393</v>
      </c>
      <c r="F29" s="85" t="s">
        <v>394</v>
      </c>
      <c r="G29" s="85" t="s">
        <v>360</v>
      </c>
      <c r="H29" s="86" t="s">
        <v>371</v>
      </c>
      <c r="I29" s="85" t="s">
        <v>399</v>
      </c>
      <c r="J29" s="85" t="s">
        <v>400</v>
      </c>
    </row>
    <row r="30" spans="1:10" ht="48" customHeight="1">
      <c r="A30" s="84"/>
      <c r="B30" s="84"/>
      <c r="C30" s="84" t="s">
        <v>401</v>
      </c>
      <c r="D30" s="84" t="s">
        <v>370</v>
      </c>
      <c r="E30" s="84" t="s">
        <v>402</v>
      </c>
      <c r="F30" s="85" t="s">
        <v>394</v>
      </c>
      <c r="G30" s="85" t="s">
        <v>360</v>
      </c>
      <c r="H30" s="86" t="s">
        <v>371</v>
      </c>
      <c r="I30" s="85" t="s">
        <v>403</v>
      </c>
      <c r="J30" s="85" t="s">
        <v>404</v>
      </c>
    </row>
    <row r="31" spans="1:10" ht="48" customHeight="1">
      <c r="A31" s="84"/>
      <c r="B31" s="84"/>
      <c r="C31" s="87" t="s">
        <v>405</v>
      </c>
      <c r="D31" s="84" t="s">
        <v>357</v>
      </c>
      <c r="E31" s="84" t="s">
        <v>406</v>
      </c>
      <c r="F31" s="85" t="s">
        <v>394</v>
      </c>
      <c r="G31" s="85" t="s">
        <v>360</v>
      </c>
      <c r="H31" s="86" t="s">
        <v>371</v>
      </c>
      <c r="I31" s="85" t="s">
        <v>407</v>
      </c>
      <c r="J31" s="85" t="s">
        <v>408</v>
      </c>
    </row>
    <row r="32" spans="1:10" ht="48" customHeight="1">
      <c r="A32" s="84"/>
      <c r="B32" s="84"/>
      <c r="C32" s="84" t="s">
        <v>409</v>
      </c>
      <c r="D32" s="84" t="s">
        <v>370</v>
      </c>
      <c r="E32" s="84" t="s">
        <v>402</v>
      </c>
      <c r="F32" s="85" t="s">
        <v>394</v>
      </c>
      <c r="G32" s="85" t="s">
        <v>360</v>
      </c>
      <c r="H32" s="86" t="s">
        <v>371</v>
      </c>
      <c r="I32" s="85" t="s">
        <v>410</v>
      </c>
      <c r="J32" s="85" t="s">
        <v>411</v>
      </c>
    </row>
    <row r="33" spans="1:10" ht="48" customHeight="1">
      <c r="A33" s="84"/>
      <c r="B33" s="84" t="s">
        <v>412</v>
      </c>
      <c r="C33" s="87"/>
      <c r="D33" s="84"/>
      <c r="E33" s="84"/>
      <c r="F33" s="85"/>
      <c r="G33" s="85"/>
      <c r="H33" s="84"/>
      <c r="I33" s="85"/>
      <c r="J33" s="85"/>
    </row>
    <row r="34" spans="1:10" ht="48" customHeight="1">
      <c r="A34" s="84"/>
      <c r="B34" s="84"/>
      <c r="C34" s="84" t="s">
        <v>413</v>
      </c>
      <c r="D34" s="84" t="s">
        <v>370</v>
      </c>
      <c r="E34" s="84" t="s">
        <v>402</v>
      </c>
      <c r="F34" s="84" t="s">
        <v>394</v>
      </c>
      <c r="G34" s="84" t="s">
        <v>360</v>
      </c>
      <c r="H34" s="86" t="s">
        <v>371</v>
      </c>
      <c r="I34" s="85" t="s">
        <v>414</v>
      </c>
      <c r="J34" s="85" t="s">
        <v>408</v>
      </c>
    </row>
    <row r="35" spans="1:10" ht="48" customHeight="1">
      <c r="A35" s="84"/>
      <c r="B35" s="84"/>
      <c r="C35" s="84" t="s">
        <v>415</v>
      </c>
      <c r="D35" s="84" t="s">
        <v>357</v>
      </c>
      <c r="E35" s="84" t="s">
        <v>393</v>
      </c>
      <c r="F35" s="84" t="s">
        <v>394</v>
      </c>
      <c r="G35" s="84" t="s">
        <v>360</v>
      </c>
      <c r="H35" s="86" t="s">
        <v>371</v>
      </c>
      <c r="I35" s="85" t="s">
        <v>416</v>
      </c>
      <c r="J35" s="85" t="s">
        <v>417</v>
      </c>
    </row>
    <row r="36" spans="1:10" ht="48" customHeight="1">
      <c r="A36" s="84"/>
      <c r="B36" s="84"/>
      <c r="C36" s="84" t="s">
        <v>418</v>
      </c>
      <c r="D36" s="84" t="s">
        <v>370</v>
      </c>
      <c r="E36" s="84">
        <v>100</v>
      </c>
      <c r="F36" s="85" t="s">
        <v>394</v>
      </c>
      <c r="G36" s="85" t="s">
        <v>360</v>
      </c>
      <c r="H36" s="86" t="s">
        <v>371</v>
      </c>
      <c r="I36" s="85" t="s">
        <v>419</v>
      </c>
      <c r="J36" s="85" t="s">
        <v>419</v>
      </c>
    </row>
    <row r="37" spans="1:10" ht="48" customHeight="1">
      <c r="A37" s="84"/>
      <c r="B37" s="84" t="s">
        <v>420</v>
      </c>
      <c r="C37" s="84"/>
      <c r="D37" s="84"/>
      <c r="E37" s="84"/>
      <c r="F37" s="85"/>
      <c r="G37" s="85"/>
      <c r="H37" s="84"/>
      <c r="I37" s="85"/>
      <c r="J37" s="85"/>
    </row>
    <row r="38" spans="1:10" ht="48" customHeight="1">
      <c r="A38" s="84"/>
      <c r="B38" s="84"/>
      <c r="C38" s="84" t="s">
        <v>421</v>
      </c>
      <c r="D38" s="84" t="s">
        <v>370</v>
      </c>
      <c r="E38" s="84">
        <v>100</v>
      </c>
      <c r="F38" s="85" t="s">
        <v>394</v>
      </c>
      <c r="G38" s="84" t="s">
        <v>360</v>
      </c>
      <c r="H38" s="86" t="s">
        <v>371</v>
      </c>
      <c r="I38" s="85" t="s">
        <v>422</v>
      </c>
      <c r="J38" s="85" t="s">
        <v>423</v>
      </c>
    </row>
    <row r="39" spans="1:10" ht="48" customHeight="1">
      <c r="A39" s="84"/>
      <c r="B39" s="84"/>
      <c r="C39" s="84" t="s">
        <v>424</v>
      </c>
      <c r="D39" s="84" t="s">
        <v>370</v>
      </c>
      <c r="E39" s="84" t="s">
        <v>402</v>
      </c>
      <c r="F39" s="85" t="s">
        <v>394</v>
      </c>
      <c r="G39" s="84" t="s">
        <v>360</v>
      </c>
      <c r="H39" s="86" t="s">
        <v>371</v>
      </c>
      <c r="I39" s="85" t="s">
        <v>425</v>
      </c>
      <c r="J39" s="85" t="s">
        <v>426</v>
      </c>
    </row>
    <row r="40" spans="1:10" ht="48" customHeight="1">
      <c r="A40" s="84" t="s">
        <v>427</v>
      </c>
      <c r="B40" s="84"/>
      <c r="C40" s="84"/>
      <c r="D40" s="84"/>
      <c r="E40" s="84"/>
      <c r="F40" s="85"/>
      <c r="G40" s="85"/>
      <c r="H40" s="84"/>
      <c r="I40" s="85"/>
      <c r="J40" s="85"/>
    </row>
    <row r="41" spans="1:10" ht="48" customHeight="1">
      <c r="A41" s="84"/>
      <c r="B41" s="88" t="s">
        <v>428</v>
      </c>
      <c r="C41" s="89"/>
      <c r="D41" s="84"/>
      <c r="E41" s="89"/>
      <c r="F41" s="89"/>
      <c r="G41" s="89"/>
      <c r="H41" s="84"/>
      <c r="I41" s="88"/>
      <c r="J41" s="84"/>
    </row>
    <row r="42" spans="1:10" ht="48" customHeight="1">
      <c r="A42" s="84"/>
      <c r="B42" s="88"/>
      <c r="C42" s="84" t="s">
        <v>429</v>
      </c>
      <c r="D42" s="84" t="s">
        <v>357</v>
      </c>
      <c r="E42" s="86">
        <v>900000</v>
      </c>
      <c r="F42" s="84" t="s">
        <v>430</v>
      </c>
      <c r="G42" s="84" t="s">
        <v>360</v>
      </c>
      <c r="H42" s="86" t="s">
        <v>366</v>
      </c>
      <c r="I42" s="88" t="s">
        <v>431</v>
      </c>
      <c r="J42" s="84" t="s">
        <v>432</v>
      </c>
    </row>
    <row r="43" spans="1:10" ht="48" customHeight="1">
      <c r="A43" s="84"/>
      <c r="B43" s="84"/>
      <c r="C43" s="84" t="s">
        <v>433</v>
      </c>
      <c r="D43" s="84" t="s">
        <v>370</v>
      </c>
      <c r="E43" s="84" t="s">
        <v>434</v>
      </c>
      <c r="F43" s="84" t="s">
        <v>435</v>
      </c>
      <c r="G43" s="84" t="s">
        <v>395</v>
      </c>
      <c r="H43" s="86" t="s">
        <v>366</v>
      </c>
      <c r="I43" s="103" t="s">
        <v>436</v>
      </c>
      <c r="J43" s="84" t="s">
        <v>423</v>
      </c>
    </row>
    <row r="44" spans="1:10" ht="48" customHeight="1">
      <c r="A44" s="84"/>
      <c r="B44" s="88" t="s">
        <v>437</v>
      </c>
      <c r="C44" s="89"/>
      <c r="D44" s="84" t="s">
        <v>370</v>
      </c>
      <c r="E44" s="84"/>
      <c r="F44" s="84"/>
      <c r="G44" s="84"/>
      <c r="H44" s="84"/>
      <c r="I44" s="88"/>
      <c r="J44" s="84"/>
    </row>
    <row r="45" spans="1:10" ht="48" customHeight="1">
      <c r="A45" s="84"/>
      <c r="B45" s="88"/>
      <c r="C45" s="84" t="s">
        <v>438</v>
      </c>
      <c r="D45" s="84" t="s">
        <v>370</v>
      </c>
      <c r="E45" s="86" t="s">
        <v>402</v>
      </c>
      <c r="F45" s="84" t="s">
        <v>394</v>
      </c>
      <c r="G45" s="84" t="s">
        <v>360</v>
      </c>
      <c r="H45" s="86" t="s">
        <v>366</v>
      </c>
      <c r="I45" s="88" t="s">
        <v>439</v>
      </c>
      <c r="J45" s="84" t="s">
        <v>440</v>
      </c>
    </row>
    <row r="46" spans="1:10" ht="48" customHeight="1">
      <c r="A46" s="84"/>
      <c r="B46" s="84"/>
      <c r="C46" s="84" t="s">
        <v>441</v>
      </c>
      <c r="D46" s="84" t="s">
        <v>370</v>
      </c>
      <c r="E46" s="84" t="s">
        <v>442</v>
      </c>
      <c r="F46" s="84" t="s">
        <v>435</v>
      </c>
      <c r="G46" s="84" t="s">
        <v>395</v>
      </c>
      <c r="H46" s="86" t="s">
        <v>366</v>
      </c>
      <c r="I46" s="103" t="s">
        <v>443</v>
      </c>
      <c r="J46" s="84" t="s">
        <v>423</v>
      </c>
    </row>
    <row r="47" spans="1:10" ht="48" customHeight="1">
      <c r="A47" s="84"/>
      <c r="B47" s="88" t="s">
        <v>444</v>
      </c>
      <c r="C47" s="84"/>
      <c r="D47" s="84" t="s">
        <v>370</v>
      </c>
      <c r="E47" s="84"/>
      <c r="F47" s="84"/>
      <c r="G47" s="84"/>
      <c r="H47" s="84"/>
      <c r="I47" s="88"/>
      <c r="J47" s="84"/>
    </row>
    <row r="48" spans="1:10" ht="48" customHeight="1">
      <c r="A48" s="84"/>
      <c r="B48" s="88"/>
      <c r="C48" s="84" t="s">
        <v>445</v>
      </c>
      <c r="D48" s="84" t="s">
        <v>370</v>
      </c>
      <c r="E48" s="86">
        <v>100</v>
      </c>
      <c r="F48" s="84" t="s">
        <v>394</v>
      </c>
      <c r="G48" s="84" t="s">
        <v>360</v>
      </c>
      <c r="H48" s="86" t="s">
        <v>366</v>
      </c>
      <c r="I48" s="88" t="s">
        <v>446</v>
      </c>
      <c r="J48" s="84" t="s">
        <v>447</v>
      </c>
    </row>
    <row r="49" spans="1:10" ht="48" customHeight="1">
      <c r="A49" s="84"/>
      <c r="B49" s="84"/>
      <c r="C49" s="84" t="s">
        <v>448</v>
      </c>
      <c r="D49" s="84" t="s">
        <v>370</v>
      </c>
      <c r="E49" s="84" t="s">
        <v>449</v>
      </c>
      <c r="F49" s="84" t="s">
        <v>435</v>
      </c>
      <c r="G49" s="84" t="s">
        <v>395</v>
      </c>
      <c r="H49" s="86" t="s">
        <v>366</v>
      </c>
      <c r="I49" s="103" t="s">
        <v>448</v>
      </c>
      <c r="J49" s="84" t="s">
        <v>423</v>
      </c>
    </row>
    <row r="50" spans="1:10" ht="48" customHeight="1">
      <c r="A50" s="84" t="s">
        <v>450</v>
      </c>
      <c r="B50" s="84"/>
      <c r="C50" s="90"/>
      <c r="D50" s="84"/>
      <c r="E50" s="84"/>
      <c r="F50" s="85"/>
      <c r="G50" s="85"/>
      <c r="H50" s="84"/>
      <c r="I50" s="85"/>
      <c r="J50" s="85"/>
    </row>
    <row r="51" spans="1:10" ht="48" customHeight="1">
      <c r="A51" s="84"/>
      <c r="B51" s="84" t="s">
        <v>451</v>
      </c>
      <c r="C51" s="84"/>
      <c r="D51" s="84"/>
      <c r="E51" s="84"/>
      <c r="F51" s="85"/>
      <c r="G51" s="85"/>
      <c r="H51" s="84"/>
      <c r="I51" s="85"/>
      <c r="J51" s="85"/>
    </row>
    <row r="52" spans="1:10" ht="48" customHeight="1">
      <c r="A52" s="84"/>
      <c r="B52" s="84"/>
      <c r="C52" s="84" t="s">
        <v>452</v>
      </c>
      <c r="D52" s="84" t="s">
        <v>357</v>
      </c>
      <c r="E52" s="84" t="s">
        <v>453</v>
      </c>
      <c r="F52" s="85" t="s">
        <v>394</v>
      </c>
      <c r="G52" s="85" t="s">
        <v>360</v>
      </c>
      <c r="H52" s="86" t="s">
        <v>361</v>
      </c>
      <c r="I52" s="85" t="s">
        <v>454</v>
      </c>
      <c r="J52" s="85" t="s">
        <v>455</v>
      </c>
    </row>
  </sheetData>
  <sheetProtection/>
  <mergeCells count="26">
    <mergeCell ref="A2:J2"/>
    <mergeCell ref="A3:J3"/>
    <mergeCell ref="A4:I4"/>
    <mergeCell ref="C5:I5"/>
    <mergeCell ref="C6:I6"/>
    <mergeCell ref="C7:I7"/>
    <mergeCell ref="A8:J8"/>
    <mergeCell ref="H9:J9"/>
    <mergeCell ref="A11:B11"/>
    <mergeCell ref="C11:E11"/>
    <mergeCell ref="F11:G11"/>
    <mergeCell ref="A12:B12"/>
    <mergeCell ref="C12:E12"/>
    <mergeCell ref="F12:G12"/>
    <mergeCell ref="A13:B13"/>
    <mergeCell ref="C13:E13"/>
    <mergeCell ref="F13:G13"/>
    <mergeCell ref="A14:J14"/>
    <mergeCell ref="A15:G15"/>
    <mergeCell ref="A5:A6"/>
    <mergeCell ref="H15:H16"/>
    <mergeCell ref="I15:I16"/>
    <mergeCell ref="J15:J16"/>
    <mergeCell ref="A9:B10"/>
    <mergeCell ref="C9:E10"/>
    <mergeCell ref="F9:G10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114"/>
  <sheetViews>
    <sheetView tabSelected="1" zoomScaleSheetLayoutView="100" workbookViewId="0" topLeftCell="A82">
      <selection activeCell="H28" sqref="H28"/>
    </sheetView>
  </sheetViews>
  <sheetFormatPr defaultColWidth="10.28125" defaultRowHeight="12.75"/>
  <cols>
    <col min="1" max="2" width="10.421875" style="3" customWidth="1"/>
    <col min="3" max="3" width="25.140625" style="3" customWidth="1"/>
    <col min="4" max="9" width="12.00390625" style="3" customWidth="1"/>
    <col min="10" max="11" width="10.28125" style="4" customWidth="1"/>
    <col min="12" max="12" width="30.7109375" style="3" customWidth="1"/>
    <col min="13" max="18" width="12.7109375" style="3" customWidth="1"/>
    <col min="19" max="19" width="6.00390625" style="3" customWidth="1"/>
    <col min="20" max="20" width="14.00390625" style="3" customWidth="1"/>
    <col min="21" max="16384" width="10.28125" style="3" customWidth="1"/>
  </cols>
  <sheetData>
    <row r="1" spans="1:18" s="1" customFormat="1" ht="19.5" customHeight="1">
      <c r="A1" s="5"/>
      <c r="B1" s="5"/>
      <c r="C1" s="5"/>
      <c r="D1" s="5"/>
      <c r="E1" s="5"/>
      <c r="F1" s="2"/>
      <c r="G1" s="2"/>
      <c r="H1" s="2"/>
      <c r="I1" s="2"/>
      <c r="J1" s="22"/>
      <c r="K1" s="22"/>
      <c r="L1" s="2"/>
      <c r="M1" s="2"/>
      <c r="N1" s="2"/>
      <c r="O1" s="2"/>
      <c r="P1" s="2"/>
      <c r="Q1" s="2"/>
      <c r="R1" s="26" t="s">
        <v>456</v>
      </c>
    </row>
    <row r="2" spans="1:18" s="1" customFormat="1" ht="39.75" customHeight="1">
      <c r="A2" s="6" t="s">
        <v>457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20" s="2" customFormat="1" ht="24.75" customHeight="1">
      <c r="A3" s="7" t="str">
        <f>"单位名称:"&amp;'封面'!H5</f>
        <v>单位名称:云龙县民建乡卫生院</v>
      </c>
      <c r="B3" s="7"/>
      <c r="C3" s="7"/>
      <c r="D3" s="8"/>
      <c r="E3" s="8"/>
      <c r="F3" s="8"/>
      <c r="G3" s="8"/>
      <c r="H3" s="8"/>
      <c r="I3" s="8"/>
      <c r="J3" s="23"/>
      <c r="K3" s="23"/>
      <c r="L3" s="24"/>
      <c r="M3" s="8"/>
      <c r="N3" s="8"/>
      <c r="O3" s="8"/>
      <c r="P3" s="8"/>
      <c r="Q3" s="27" t="s">
        <v>11</v>
      </c>
      <c r="R3" s="27"/>
      <c r="T3" s="28"/>
    </row>
    <row r="4" spans="1:18" ht="19.5" customHeight="1">
      <c r="A4" s="9" t="s">
        <v>13</v>
      </c>
      <c r="B4" s="10"/>
      <c r="C4" s="10"/>
      <c r="D4" s="11"/>
      <c r="E4" s="11"/>
      <c r="F4" s="11"/>
      <c r="G4" s="11"/>
      <c r="H4" s="11"/>
      <c r="I4" s="14"/>
      <c r="J4" s="16" t="s">
        <v>13</v>
      </c>
      <c r="K4" s="16"/>
      <c r="L4" s="16"/>
      <c r="M4" s="16"/>
      <c r="N4" s="16"/>
      <c r="O4" s="16"/>
      <c r="P4" s="16"/>
      <c r="Q4" s="16"/>
      <c r="R4" s="16"/>
    </row>
    <row r="5" spans="1:18" ht="30" customHeight="1">
      <c r="A5" s="12" t="s">
        <v>458</v>
      </c>
      <c r="B5" s="12"/>
      <c r="C5" s="12"/>
      <c r="D5" s="13" t="s">
        <v>65</v>
      </c>
      <c r="E5" s="11"/>
      <c r="F5" s="14"/>
      <c r="G5" s="13" t="s">
        <v>459</v>
      </c>
      <c r="H5" s="11"/>
      <c r="I5" s="14"/>
      <c r="J5" s="12" t="s">
        <v>460</v>
      </c>
      <c r="K5" s="12"/>
      <c r="L5" s="12"/>
      <c r="M5" s="13" t="s">
        <v>65</v>
      </c>
      <c r="N5" s="11"/>
      <c r="O5" s="14"/>
      <c r="P5" s="13" t="s">
        <v>459</v>
      </c>
      <c r="Q5" s="11"/>
      <c r="R5" s="14"/>
    </row>
    <row r="6" spans="1:18" ht="13.5">
      <c r="A6" s="15" t="s">
        <v>461</v>
      </c>
      <c r="B6" s="15" t="s">
        <v>462</v>
      </c>
      <c r="C6" s="15" t="s">
        <v>79</v>
      </c>
      <c r="D6" s="16" t="s">
        <v>64</v>
      </c>
      <c r="E6" s="16" t="s">
        <v>80</v>
      </c>
      <c r="F6" s="16" t="s">
        <v>81</v>
      </c>
      <c r="G6" s="16" t="s">
        <v>64</v>
      </c>
      <c r="H6" s="16" t="s">
        <v>80</v>
      </c>
      <c r="I6" s="16" t="s">
        <v>81</v>
      </c>
      <c r="J6" s="15" t="s">
        <v>461</v>
      </c>
      <c r="K6" s="15" t="s">
        <v>462</v>
      </c>
      <c r="L6" s="15" t="s">
        <v>79</v>
      </c>
      <c r="M6" s="16" t="s">
        <v>64</v>
      </c>
      <c r="N6" s="16" t="s">
        <v>80</v>
      </c>
      <c r="O6" s="16" t="s">
        <v>81</v>
      </c>
      <c r="P6" s="16" t="s">
        <v>64</v>
      </c>
      <c r="Q6" s="16" t="s">
        <v>80</v>
      </c>
      <c r="R6" s="16" t="s">
        <v>81</v>
      </c>
    </row>
    <row r="7" spans="1:18" ht="13.5">
      <c r="A7" s="15" t="s">
        <v>151</v>
      </c>
      <c r="B7" s="15" t="s">
        <v>152</v>
      </c>
      <c r="C7" s="15" t="s">
        <v>153</v>
      </c>
      <c r="D7" s="15" t="s">
        <v>463</v>
      </c>
      <c r="E7" s="15" t="s">
        <v>155</v>
      </c>
      <c r="F7" s="15" t="s">
        <v>156</v>
      </c>
      <c r="G7" s="15" t="s">
        <v>464</v>
      </c>
      <c r="H7" s="15" t="s">
        <v>190</v>
      </c>
      <c r="I7" s="15" t="s">
        <v>191</v>
      </c>
      <c r="J7" s="15" t="s">
        <v>192</v>
      </c>
      <c r="K7" s="15" t="s">
        <v>193</v>
      </c>
      <c r="L7" s="15" t="s">
        <v>194</v>
      </c>
      <c r="M7" s="15" t="s">
        <v>465</v>
      </c>
      <c r="N7" s="15" t="s">
        <v>196</v>
      </c>
      <c r="O7" s="15" t="s">
        <v>197</v>
      </c>
      <c r="P7" s="15" t="s">
        <v>466</v>
      </c>
      <c r="Q7" s="15" t="s">
        <v>199</v>
      </c>
      <c r="R7" s="15" t="s">
        <v>200</v>
      </c>
    </row>
    <row r="8" spans="1:18" ht="12.75">
      <c r="A8" s="17" t="s">
        <v>467</v>
      </c>
      <c r="B8" s="18" t="s">
        <v>468</v>
      </c>
      <c r="C8" s="19" t="s">
        <v>469</v>
      </c>
      <c r="D8" s="20"/>
      <c r="E8" s="20"/>
      <c r="F8" s="20"/>
      <c r="G8" s="20"/>
      <c r="H8" s="20"/>
      <c r="I8" s="20"/>
      <c r="J8" s="17" t="s">
        <v>470</v>
      </c>
      <c r="K8" s="17" t="s">
        <v>468</v>
      </c>
      <c r="L8" s="19" t="s">
        <v>471</v>
      </c>
      <c r="M8" s="25">
        <v>120.4</v>
      </c>
      <c r="N8" s="25">
        <v>120.4</v>
      </c>
      <c r="O8" s="20"/>
      <c r="P8" s="20"/>
      <c r="Q8" s="20"/>
      <c r="R8" s="20"/>
    </row>
    <row r="9" spans="1:18" ht="12.75">
      <c r="A9" s="18"/>
      <c r="B9" s="18" t="s">
        <v>472</v>
      </c>
      <c r="C9" s="21" t="s">
        <v>473</v>
      </c>
      <c r="D9" s="20"/>
      <c r="E9" s="20"/>
      <c r="F9" s="20"/>
      <c r="G9" s="20"/>
      <c r="H9" s="20"/>
      <c r="I9" s="20"/>
      <c r="J9" s="18"/>
      <c r="K9" s="18" t="s">
        <v>472</v>
      </c>
      <c r="L9" s="21" t="s">
        <v>211</v>
      </c>
      <c r="M9" s="25">
        <v>31.09</v>
      </c>
      <c r="N9" s="25">
        <v>31.09</v>
      </c>
      <c r="O9" s="20"/>
      <c r="P9" s="20"/>
      <c r="Q9" s="20"/>
      <c r="R9" s="20"/>
    </row>
    <row r="10" spans="1:18" ht="12.75">
      <c r="A10" s="18"/>
      <c r="B10" s="18" t="s">
        <v>474</v>
      </c>
      <c r="C10" s="21" t="s">
        <v>219</v>
      </c>
      <c r="D10" s="20"/>
      <c r="E10" s="20"/>
      <c r="F10" s="20"/>
      <c r="G10" s="20"/>
      <c r="H10" s="20"/>
      <c r="I10" s="20"/>
      <c r="J10" s="18"/>
      <c r="K10" s="18" t="s">
        <v>474</v>
      </c>
      <c r="L10" s="21" t="s">
        <v>213</v>
      </c>
      <c r="M10" s="25">
        <v>32.42</v>
      </c>
      <c r="N10" s="25">
        <v>32.42</v>
      </c>
      <c r="O10" s="20"/>
      <c r="P10" s="20"/>
      <c r="Q10" s="20"/>
      <c r="R10" s="20"/>
    </row>
    <row r="11" spans="1:18" ht="12.75">
      <c r="A11" s="18"/>
      <c r="B11" s="18" t="s">
        <v>475</v>
      </c>
      <c r="C11" s="21" t="s">
        <v>229</v>
      </c>
      <c r="D11" s="20"/>
      <c r="E11" s="20"/>
      <c r="F11" s="20"/>
      <c r="G11" s="20"/>
      <c r="H11" s="20"/>
      <c r="I11" s="20"/>
      <c r="J11" s="18"/>
      <c r="K11" s="18" t="s">
        <v>475</v>
      </c>
      <c r="L11" s="21" t="s">
        <v>215</v>
      </c>
      <c r="M11" s="25">
        <v>2.59</v>
      </c>
      <c r="N11" s="25">
        <v>2.59</v>
      </c>
      <c r="O11" s="20"/>
      <c r="P11" s="20"/>
      <c r="Q11" s="20"/>
      <c r="R11" s="20"/>
    </row>
    <row r="12" spans="1:18" ht="12.75">
      <c r="A12" s="18"/>
      <c r="B12" s="18" t="s">
        <v>476</v>
      </c>
      <c r="C12" s="21" t="s">
        <v>477</v>
      </c>
      <c r="D12" s="20"/>
      <c r="E12" s="20"/>
      <c r="F12" s="20"/>
      <c r="G12" s="20"/>
      <c r="H12" s="20"/>
      <c r="I12" s="20"/>
      <c r="J12" s="18"/>
      <c r="K12" s="18" t="s">
        <v>478</v>
      </c>
      <c r="L12" s="21" t="s">
        <v>479</v>
      </c>
      <c r="M12" s="25"/>
      <c r="N12" s="25"/>
      <c r="O12" s="20"/>
      <c r="P12" s="20"/>
      <c r="Q12" s="20"/>
      <c r="R12" s="20"/>
    </row>
    <row r="13" spans="1:18" ht="12.75">
      <c r="A13" s="17" t="s">
        <v>480</v>
      </c>
      <c r="B13" s="17" t="s">
        <v>468</v>
      </c>
      <c r="C13" s="19" t="s">
        <v>481</v>
      </c>
      <c r="D13" s="20"/>
      <c r="E13" s="20"/>
      <c r="F13" s="20"/>
      <c r="G13" s="20"/>
      <c r="H13" s="20"/>
      <c r="I13" s="20"/>
      <c r="J13" s="18"/>
      <c r="K13" s="18" t="s">
        <v>482</v>
      </c>
      <c r="L13" s="21" t="s">
        <v>217</v>
      </c>
      <c r="M13" s="25">
        <v>23.5</v>
      </c>
      <c r="N13" s="25">
        <v>23.5</v>
      </c>
      <c r="O13" s="20"/>
      <c r="P13" s="20"/>
      <c r="Q13" s="20"/>
      <c r="R13" s="20"/>
    </row>
    <row r="14" spans="1:18" ht="12.75">
      <c r="A14" s="18"/>
      <c r="B14" s="18" t="s">
        <v>472</v>
      </c>
      <c r="C14" s="21" t="s">
        <v>483</v>
      </c>
      <c r="D14" s="20"/>
      <c r="E14" s="20"/>
      <c r="F14" s="20"/>
      <c r="G14" s="20"/>
      <c r="H14" s="20"/>
      <c r="I14" s="20"/>
      <c r="J14" s="18"/>
      <c r="K14" s="18" t="s">
        <v>484</v>
      </c>
      <c r="L14" s="21" t="s">
        <v>222</v>
      </c>
      <c r="M14" s="25">
        <v>12.5</v>
      </c>
      <c r="N14" s="25">
        <v>12.5</v>
      </c>
      <c r="O14" s="20"/>
      <c r="P14" s="20"/>
      <c r="Q14" s="20"/>
      <c r="R14" s="20"/>
    </row>
    <row r="15" spans="1:18" ht="12.75">
      <c r="A15" s="18"/>
      <c r="B15" s="18" t="s">
        <v>474</v>
      </c>
      <c r="C15" s="21" t="s">
        <v>485</v>
      </c>
      <c r="D15" s="20"/>
      <c r="E15" s="20"/>
      <c r="F15" s="20"/>
      <c r="G15" s="20"/>
      <c r="H15" s="20"/>
      <c r="I15" s="20"/>
      <c r="J15" s="18"/>
      <c r="K15" s="18" t="s">
        <v>486</v>
      </c>
      <c r="L15" s="21" t="s">
        <v>487</v>
      </c>
      <c r="M15" s="25"/>
      <c r="N15" s="25"/>
      <c r="O15" s="20"/>
      <c r="P15" s="20"/>
      <c r="Q15" s="20"/>
      <c r="R15" s="20"/>
    </row>
    <row r="16" spans="1:18" ht="12.75">
      <c r="A16" s="18"/>
      <c r="B16" s="18" t="s">
        <v>475</v>
      </c>
      <c r="C16" s="21" t="s">
        <v>488</v>
      </c>
      <c r="D16" s="20"/>
      <c r="E16" s="20"/>
      <c r="F16" s="20"/>
      <c r="G16" s="20"/>
      <c r="H16" s="20"/>
      <c r="I16" s="20"/>
      <c r="J16" s="18"/>
      <c r="K16" s="18" t="s">
        <v>489</v>
      </c>
      <c r="L16" s="21" t="s">
        <v>227</v>
      </c>
      <c r="M16" s="25">
        <v>8.13</v>
      </c>
      <c r="N16" s="25">
        <v>8.13</v>
      </c>
      <c r="O16" s="20"/>
      <c r="P16" s="20"/>
      <c r="Q16" s="20"/>
      <c r="R16" s="20"/>
    </row>
    <row r="17" spans="1:18" ht="12.75">
      <c r="A17" s="18"/>
      <c r="B17" s="18" t="s">
        <v>490</v>
      </c>
      <c r="C17" s="21" t="s">
        <v>491</v>
      </c>
      <c r="D17" s="20"/>
      <c r="E17" s="20"/>
      <c r="F17" s="20"/>
      <c r="G17" s="20"/>
      <c r="H17" s="20"/>
      <c r="I17" s="20"/>
      <c r="J17" s="18"/>
      <c r="K17" s="18" t="s">
        <v>492</v>
      </c>
      <c r="L17" s="21" t="s">
        <v>493</v>
      </c>
      <c r="M17" s="25" t="s">
        <v>53</v>
      </c>
      <c r="N17" s="25"/>
      <c r="O17" s="20"/>
      <c r="P17" s="20"/>
      <c r="Q17" s="20"/>
      <c r="R17" s="20"/>
    </row>
    <row r="18" spans="1:18" ht="12.75">
      <c r="A18" s="18"/>
      <c r="B18" s="18" t="s">
        <v>494</v>
      </c>
      <c r="C18" s="21" t="s">
        <v>495</v>
      </c>
      <c r="D18" s="20"/>
      <c r="E18" s="20"/>
      <c r="F18" s="20"/>
      <c r="G18" s="20"/>
      <c r="H18" s="20"/>
      <c r="I18" s="20"/>
      <c r="J18" s="18"/>
      <c r="K18" s="18" t="s">
        <v>496</v>
      </c>
      <c r="L18" s="21" t="s">
        <v>224</v>
      </c>
      <c r="M18" s="25">
        <v>0.66</v>
      </c>
      <c r="N18" s="25">
        <v>0.66</v>
      </c>
      <c r="O18" s="20"/>
      <c r="P18" s="20"/>
      <c r="Q18" s="20"/>
      <c r="R18" s="20"/>
    </row>
    <row r="19" spans="1:18" ht="12.75">
      <c r="A19" s="18"/>
      <c r="B19" s="18" t="s">
        <v>478</v>
      </c>
      <c r="C19" s="21" t="s">
        <v>166</v>
      </c>
      <c r="D19" s="20"/>
      <c r="E19" s="20"/>
      <c r="F19" s="20"/>
      <c r="G19" s="20"/>
      <c r="H19" s="20"/>
      <c r="I19" s="20"/>
      <c r="J19" s="18"/>
      <c r="K19" s="18" t="s">
        <v>497</v>
      </c>
      <c r="L19" s="21" t="s">
        <v>229</v>
      </c>
      <c r="M19" s="25">
        <v>9.51</v>
      </c>
      <c r="N19" s="25">
        <v>9.51</v>
      </c>
      <c r="O19" s="20"/>
      <c r="P19" s="20"/>
      <c r="Q19" s="20"/>
      <c r="R19" s="20"/>
    </row>
    <row r="20" spans="1:18" ht="12" customHeight="1">
      <c r="A20" s="18"/>
      <c r="B20" s="18" t="s">
        <v>482</v>
      </c>
      <c r="C20" s="21" t="s">
        <v>498</v>
      </c>
      <c r="D20" s="20"/>
      <c r="E20" s="20"/>
      <c r="F20" s="20"/>
      <c r="G20" s="20"/>
      <c r="H20" s="20"/>
      <c r="I20" s="20"/>
      <c r="J20" s="18"/>
      <c r="K20" s="18" t="s">
        <v>499</v>
      </c>
      <c r="L20" s="21" t="s">
        <v>500</v>
      </c>
      <c r="M20" s="25" t="s">
        <v>53</v>
      </c>
      <c r="N20" s="25"/>
      <c r="O20" s="20"/>
      <c r="P20" s="20"/>
      <c r="Q20" s="20"/>
      <c r="R20" s="20"/>
    </row>
    <row r="21" spans="1:18" ht="12.75">
      <c r="A21" s="18"/>
      <c r="B21" s="18" t="s">
        <v>484</v>
      </c>
      <c r="C21" s="21" t="s">
        <v>501</v>
      </c>
      <c r="D21" s="20"/>
      <c r="E21" s="20"/>
      <c r="F21" s="20"/>
      <c r="G21" s="20"/>
      <c r="H21" s="20"/>
      <c r="I21" s="20"/>
      <c r="J21" s="18"/>
      <c r="K21" s="18" t="s">
        <v>476</v>
      </c>
      <c r="L21" s="21" t="s">
        <v>477</v>
      </c>
      <c r="M21" s="25" t="s">
        <v>53</v>
      </c>
      <c r="N21" s="25"/>
      <c r="O21" s="20"/>
      <c r="P21" s="20"/>
      <c r="Q21" s="20"/>
      <c r="R21" s="20"/>
    </row>
    <row r="22" spans="1:18" ht="12.75">
      <c r="A22" s="18"/>
      <c r="B22" s="18" t="s">
        <v>486</v>
      </c>
      <c r="C22" s="21" t="s">
        <v>502</v>
      </c>
      <c r="D22" s="20"/>
      <c r="E22" s="20"/>
      <c r="F22" s="20"/>
      <c r="G22" s="20"/>
      <c r="H22" s="20"/>
      <c r="I22" s="20"/>
      <c r="J22" s="17" t="s">
        <v>503</v>
      </c>
      <c r="K22" s="17" t="s">
        <v>468</v>
      </c>
      <c r="L22" s="19" t="s">
        <v>504</v>
      </c>
      <c r="M22" s="25">
        <v>1.9</v>
      </c>
      <c r="N22" s="25">
        <v>1.9</v>
      </c>
      <c r="O22" s="20"/>
      <c r="P22" s="20"/>
      <c r="Q22" s="20"/>
      <c r="R22" s="20"/>
    </row>
    <row r="23" spans="1:18" ht="12.75">
      <c r="A23" s="18"/>
      <c r="B23" s="18" t="s">
        <v>476</v>
      </c>
      <c r="C23" s="21" t="s">
        <v>238</v>
      </c>
      <c r="D23" s="20"/>
      <c r="E23" s="20"/>
      <c r="F23" s="20"/>
      <c r="G23" s="20"/>
      <c r="H23" s="20"/>
      <c r="I23" s="20"/>
      <c r="J23" s="18"/>
      <c r="K23" s="18" t="s">
        <v>472</v>
      </c>
      <c r="L23" s="21" t="s">
        <v>505</v>
      </c>
      <c r="M23" s="25"/>
      <c r="N23" s="25"/>
      <c r="O23" s="20"/>
      <c r="P23" s="20"/>
      <c r="Q23" s="20"/>
      <c r="R23" s="20"/>
    </row>
    <row r="24" spans="1:18" ht="12.75">
      <c r="A24" s="17" t="s">
        <v>506</v>
      </c>
      <c r="B24" s="17" t="s">
        <v>468</v>
      </c>
      <c r="C24" s="19" t="s">
        <v>507</v>
      </c>
      <c r="D24" s="20"/>
      <c r="E24" s="20"/>
      <c r="F24" s="20"/>
      <c r="G24" s="20"/>
      <c r="H24" s="20"/>
      <c r="I24" s="20"/>
      <c r="J24" s="18"/>
      <c r="K24" s="18" t="s">
        <v>474</v>
      </c>
      <c r="L24" s="21" t="s">
        <v>508</v>
      </c>
      <c r="M24" s="25" t="s">
        <v>53</v>
      </c>
      <c r="N24" s="25"/>
      <c r="O24" s="20"/>
      <c r="P24" s="20"/>
      <c r="Q24" s="20"/>
      <c r="R24" s="20"/>
    </row>
    <row r="25" spans="1:18" ht="12.75">
      <c r="A25" s="18"/>
      <c r="B25" s="18" t="s">
        <v>472</v>
      </c>
      <c r="C25" s="21" t="s">
        <v>509</v>
      </c>
      <c r="D25" s="20"/>
      <c r="E25" s="20"/>
      <c r="F25" s="20"/>
      <c r="G25" s="20"/>
      <c r="H25" s="20"/>
      <c r="I25" s="20"/>
      <c r="J25" s="18"/>
      <c r="K25" s="18" t="s">
        <v>475</v>
      </c>
      <c r="L25" s="21" t="s">
        <v>510</v>
      </c>
      <c r="M25" s="25" t="s">
        <v>53</v>
      </c>
      <c r="N25" s="25"/>
      <c r="O25" s="20"/>
      <c r="P25" s="20"/>
      <c r="Q25" s="20"/>
      <c r="R25" s="20"/>
    </row>
    <row r="26" spans="1:18" ht="12.75">
      <c r="A26" s="18"/>
      <c r="B26" s="18" t="s">
        <v>474</v>
      </c>
      <c r="C26" s="21" t="s">
        <v>511</v>
      </c>
      <c r="D26" s="20"/>
      <c r="E26" s="20"/>
      <c r="F26" s="20"/>
      <c r="G26" s="20"/>
      <c r="H26" s="20"/>
      <c r="I26" s="20"/>
      <c r="J26" s="18"/>
      <c r="K26" s="18" t="s">
        <v>490</v>
      </c>
      <c r="L26" s="21" t="s">
        <v>512</v>
      </c>
      <c r="M26" s="25" t="s">
        <v>53</v>
      </c>
      <c r="N26" s="25"/>
      <c r="O26" s="20"/>
      <c r="P26" s="20"/>
      <c r="Q26" s="20"/>
      <c r="R26" s="20"/>
    </row>
    <row r="27" spans="1:18" ht="12.75">
      <c r="A27" s="18"/>
      <c r="B27" s="18" t="s">
        <v>475</v>
      </c>
      <c r="C27" s="21" t="s">
        <v>513</v>
      </c>
      <c r="D27" s="20"/>
      <c r="E27" s="20"/>
      <c r="F27" s="20"/>
      <c r="G27" s="20"/>
      <c r="H27" s="20"/>
      <c r="I27" s="20"/>
      <c r="J27" s="18"/>
      <c r="K27" s="18" t="s">
        <v>494</v>
      </c>
      <c r="L27" s="21" t="s">
        <v>514</v>
      </c>
      <c r="M27" s="25" t="s">
        <v>53</v>
      </c>
      <c r="N27" s="25"/>
      <c r="O27" s="20"/>
      <c r="P27" s="20"/>
      <c r="Q27" s="20"/>
      <c r="R27" s="20"/>
    </row>
    <row r="28" spans="1:18" ht="12.75">
      <c r="A28" s="18"/>
      <c r="B28" s="18" t="s">
        <v>494</v>
      </c>
      <c r="C28" s="21" t="s">
        <v>515</v>
      </c>
      <c r="D28" s="20"/>
      <c r="E28" s="20"/>
      <c r="F28" s="20"/>
      <c r="G28" s="20"/>
      <c r="H28" s="20"/>
      <c r="I28" s="20"/>
      <c r="J28" s="18"/>
      <c r="K28" s="18" t="s">
        <v>478</v>
      </c>
      <c r="L28" s="21" t="s">
        <v>516</v>
      </c>
      <c r="M28" s="25" t="s">
        <v>53</v>
      </c>
      <c r="N28" s="25"/>
      <c r="O28" s="20"/>
      <c r="P28" s="20"/>
      <c r="Q28" s="20"/>
      <c r="R28" s="20"/>
    </row>
    <row r="29" spans="1:18" ht="12.75">
      <c r="A29" s="18"/>
      <c r="B29" s="18" t="s">
        <v>478</v>
      </c>
      <c r="C29" s="21" t="s">
        <v>517</v>
      </c>
      <c r="D29" s="20"/>
      <c r="E29" s="20"/>
      <c r="F29" s="20"/>
      <c r="G29" s="20"/>
      <c r="H29" s="20"/>
      <c r="I29" s="20"/>
      <c r="J29" s="18"/>
      <c r="K29" s="18" t="s">
        <v>482</v>
      </c>
      <c r="L29" s="21" t="s">
        <v>518</v>
      </c>
      <c r="M29" s="25" t="s">
        <v>53</v>
      </c>
      <c r="N29" s="25"/>
      <c r="O29" s="20"/>
      <c r="P29" s="20"/>
      <c r="Q29" s="20"/>
      <c r="R29" s="20"/>
    </row>
    <row r="30" spans="1:18" ht="12.75">
      <c r="A30" s="18"/>
      <c r="B30" s="18" t="s">
        <v>482</v>
      </c>
      <c r="C30" s="21" t="s">
        <v>519</v>
      </c>
      <c r="D30" s="20"/>
      <c r="E30" s="20"/>
      <c r="F30" s="20"/>
      <c r="G30" s="20"/>
      <c r="H30" s="20"/>
      <c r="I30" s="20"/>
      <c r="J30" s="18"/>
      <c r="K30" s="18" t="s">
        <v>484</v>
      </c>
      <c r="L30" s="21" t="s">
        <v>520</v>
      </c>
      <c r="M30" s="25" t="s">
        <v>53</v>
      </c>
      <c r="N30" s="25"/>
      <c r="O30" s="20"/>
      <c r="P30" s="20"/>
      <c r="Q30" s="20"/>
      <c r="R30" s="20"/>
    </row>
    <row r="31" spans="1:18" ht="12.75">
      <c r="A31" s="18"/>
      <c r="B31" s="18" t="s">
        <v>476</v>
      </c>
      <c r="C31" s="21" t="s">
        <v>521</v>
      </c>
      <c r="D31" s="20"/>
      <c r="E31" s="20"/>
      <c r="F31" s="20"/>
      <c r="G31" s="20"/>
      <c r="H31" s="20"/>
      <c r="I31" s="20"/>
      <c r="J31" s="18"/>
      <c r="K31" s="18" t="s">
        <v>486</v>
      </c>
      <c r="L31" s="21" t="s">
        <v>522</v>
      </c>
      <c r="M31" s="25" t="s">
        <v>53</v>
      </c>
      <c r="N31" s="25"/>
      <c r="O31" s="20"/>
      <c r="P31" s="20"/>
      <c r="Q31" s="20"/>
      <c r="R31" s="20"/>
    </row>
    <row r="32" spans="1:18" ht="12.75">
      <c r="A32" s="17" t="s">
        <v>523</v>
      </c>
      <c r="B32" s="17" t="s">
        <v>468</v>
      </c>
      <c r="C32" s="19" t="s">
        <v>524</v>
      </c>
      <c r="D32" s="20"/>
      <c r="E32" s="20"/>
      <c r="F32" s="20"/>
      <c r="G32" s="20"/>
      <c r="H32" s="20"/>
      <c r="I32" s="20"/>
      <c r="J32" s="18"/>
      <c r="K32" s="18" t="s">
        <v>492</v>
      </c>
      <c r="L32" s="21" t="s">
        <v>525</v>
      </c>
      <c r="M32" s="25" t="s">
        <v>53</v>
      </c>
      <c r="N32" s="25"/>
      <c r="O32" s="20"/>
      <c r="P32" s="20"/>
      <c r="Q32" s="20"/>
      <c r="R32" s="20"/>
    </row>
    <row r="33" spans="1:18" ht="12.75">
      <c r="A33" s="18"/>
      <c r="B33" s="18" t="s">
        <v>472</v>
      </c>
      <c r="C33" s="21" t="s">
        <v>509</v>
      </c>
      <c r="D33" s="20"/>
      <c r="E33" s="20"/>
      <c r="F33" s="20"/>
      <c r="G33" s="20"/>
      <c r="H33" s="20"/>
      <c r="I33" s="20"/>
      <c r="J33" s="18"/>
      <c r="K33" s="18" t="s">
        <v>496</v>
      </c>
      <c r="L33" s="21" t="s">
        <v>498</v>
      </c>
      <c r="M33" s="25" t="s">
        <v>53</v>
      </c>
      <c r="N33" s="25"/>
      <c r="O33" s="20"/>
      <c r="P33" s="20"/>
      <c r="Q33" s="20"/>
      <c r="R33" s="20"/>
    </row>
    <row r="34" spans="1:18" ht="12.75">
      <c r="A34" s="18"/>
      <c r="B34" s="18" t="s">
        <v>474</v>
      </c>
      <c r="C34" s="21" t="s">
        <v>511</v>
      </c>
      <c r="D34" s="20"/>
      <c r="E34" s="20"/>
      <c r="F34" s="20"/>
      <c r="G34" s="20"/>
      <c r="H34" s="20"/>
      <c r="I34" s="20"/>
      <c r="J34" s="18"/>
      <c r="K34" s="18" t="s">
        <v>497</v>
      </c>
      <c r="L34" s="21" t="s">
        <v>502</v>
      </c>
      <c r="M34" s="25" t="s">
        <v>53</v>
      </c>
      <c r="N34" s="25"/>
      <c r="O34" s="20"/>
      <c r="P34" s="20"/>
      <c r="Q34" s="20"/>
      <c r="R34" s="20"/>
    </row>
    <row r="35" spans="1:18" ht="12.75">
      <c r="A35" s="18"/>
      <c r="B35" s="18" t="s">
        <v>475</v>
      </c>
      <c r="C35" s="21" t="s">
        <v>513</v>
      </c>
      <c r="D35" s="20"/>
      <c r="E35" s="20"/>
      <c r="F35" s="20"/>
      <c r="G35" s="20"/>
      <c r="H35" s="20"/>
      <c r="I35" s="20"/>
      <c r="J35" s="18"/>
      <c r="K35" s="18" t="s">
        <v>499</v>
      </c>
      <c r="L35" s="21" t="s">
        <v>526</v>
      </c>
      <c r="M35" s="25" t="s">
        <v>53</v>
      </c>
      <c r="N35" s="25"/>
      <c r="O35" s="20"/>
      <c r="P35" s="20"/>
      <c r="Q35" s="20"/>
      <c r="R35" s="20"/>
    </row>
    <row r="36" spans="1:18" ht="12.75">
      <c r="A36" s="18"/>
      <c r="B36" s="18" t="s">
        <v>490</v>
      </c>
      <c r="C36" s="21" t="s">
        <v>517</v>
      </c>
      <c r="D36" s="20"/>
      <c r="E36" s="20"/>
      <c r="F36" s="20"/>
      <c r="G36" s="20"/>
      <c r="H36" s="20"/>
      <c r="I36" s="20"/>
      <c r="J36" s="18"/>
      <c r="K36" s="18" t="s">
        <v>527</v>
      </c>
      <c r="L36" s="21" t="s">
        <v>485</v>
      </c>
      <c r="M36" s="25"/>
      <c r="N36" s="25"/>
      <c r="O36" s="20"/>
      <c r="P36" s="20"/>
      <c r="Q36" s="20"/>
      <c r="R36" s="20"/>
    </row>
    <row r="37" spans="1:18" ht="12.75">
      <c r="A37" s="18"/>
      <c r="B37" s="18" t="s">
        <v>494</v>
      </c>
      <c r="C37" s="21" t="s">
        <v>519</v>
      </c>
      <c r="D37" s="20"/>
      <c r="E37" s="20"/>
      <c r="F37" s="20"/>
      <c r="G37" s="20"/>
      <c r="H37" s="20"/>
      <c r="I37" s="20"/>
      <c r="J37" s="18"/>
      <c r="K37" s="18" t="s">
        <v>528</v>
      </c>
      <c r="L37" s="21" t="s">
        <v>488</v>
      </c>
      <c r="M37" s="25"/>
      <c r="N37" s="25"/>
      <c r="O37" s="20"/>
      <c r="P37" s="20"/>
      <c r="Q37" s="20"/>
      <c r="R37" s="20"/>
    </row>
    <row r="38" spans="1:18" ht="12.75">
      <c r="A38" s="18"/>
      <c r="B38" s="18" t="s">
        <v>476</v>
      </c>
      <c r="C38" s="21" t="s">
        <v>521</v>
      </c>
      <c r="D38" s="20"/>
      <c r="E38" s="20"/>
      <c r="F38" s="20"/>
      <c r="G38" s="20"/>
      <c r="H38" s="20"/>
      <c r="I38" s="20"/>
      <c r="J38" s="18"/>
      <c r="K38" s="18" t="s">
        <v>529</v>
      </c>
      <c r="L38" s="21" t="s">
        <v>166</v>
      </c>
      <c r="M38" s="25"/>
      <c r="N38" s="25"/>
      <c r="O38" s="20"/>
      <c r="P38" s="20"/>
      <c r="Q38" s="20"/>
      <c r="R38" s="20"/>
    </row>
    <row r="39" spans="1:18" ht="12.75">
      <c r="A39" s="17" t="s">
        <v>530</v>
      </c>
      <c r="B39" s="17" t="s">
        <v>468</v>
      </c>
      <c r="C39" s="19" t="s">
        <v>531</v>
      </c>
      <c r="D39" s="20">
        <v>122.4</v>
      </c>
      <c r="E39" s="20">
        <v>122.3</v>
      </c>
      <c r="F39" s="20"/>
      <c r="G39" s="20"/>
      <c r="H39" s="20"/>
      <c r="I39" s="20"/>
      <c r="J39" s="18"/>
      <c r="K39" s="18" t="s">
        <v>532</v>
      </c>
      <c r="L39" s="21" t="s">
        <v>533</v>
      </c>
      <c r="M39" s="25" t="s">
        <v>53</v>
      </c>
      <c r="N39" s="25"/>
      <c r="O39" s="20"/>
      <c r="P39" s="20"/>
      <c r="Q39" s="20"/>
      <c r="R39" s="20"/>
    </row>
    <row r="40" spans="1:18" ht="12.75">
      <c r="A40" s="18"/>
      <c r="B40" s="18" t="s">
        <v>472</v>
      </c>
      <c r="C40" s="21" t="s">
        <v>471</v>
      </c>
      <c r="D40" s="20">
        <v>120.4</v>
      </c>
      <c r="E40" s="20">
        <v>120.4</v>
      </c>
      <c r="F40" s="20"/>
      <c r="G40" s="20"/>
      <c r="H40" s="20"/>
      <c r="I40" s="20"/>
      <c r="J40" s="18"/>
      <c r="K40" s="18" t="s">
        <v>534</v>
      </c>
      <c r="L40" s="21" t="s">
        <v>535</v>
      </c>
      <c r="M40" s="25" t="s">
        <v>53</v>
      </c>
      <c r="N40" s="25"/>
      <c r="O40" s="20"/>
      <c r="P40" s="20"/>
      <c r="Q40" s="20"/>
      <c r="R40" s="20"/>
    </row>
    <row r="41" spans="1:18" ht="12.75">
      <c r="A41" s="18"/>
      <c r="B41" s="18" t="s">
        <v>474</v>
      </c>
      <c r="C41" s="21" t="s">
        <v>504</v>
      </c>
      <c r="D41" s="20">
        <v>1.9</v>
      </c>
      <c r="E41" s="20">
        <v>1.9</v>
      </c>
      <c r="F41" s="20"/>
      <c r="G41" s="20"/>
      <c r="H41" s="20"/>
      <c r="I41" s="20"/>
      <c r="J41" s="18"/>
      <c r="K41" s="18" t="s">
        <v>536</v>
      </c>
      <c r="L41" s="21" t="s">
        <v>537</v>
      </c>
      <c r="M41" s="25" t="s">
        <v>53</v>
      </c>
      <c r="N41" s="25"/>
      <c r="O41" s="20"/>
      <c r="P41" s="20"/>
      <c r="Q41" s="20"/>
      <c r="R41" s="20"/>
    </row>
    <row r="42" spans="1:18" ht="12.75">
      <c r="A42" s="18"/>
      <c r="B42" s="18" t="s">
        <v>476</v>
      </c>
      <c r="C42" s="21" t="s">
        <v>538</v>
      </c>
      <c r="D42" s="20"/>
      <c r="E42" s="20"/>
      <c r="F42" s="20"/>
      <c r="G42" s="20"/>
      <c r="H42" s="20"/>
      <c r="I42" s="20"/>
      <c r="J42" s="18"/>
      <c r="K42" s="18" t="s">
        <v>539</v>
      </c>
      <c r="L42" s="21" t="s">
        <v>540</v>
      </c>
      <c r="M42" s="25" t="s">
        <v>53</v>
      </c>
      <c r="N42" s="25"/>
      <c r="O42" s="20"/>
      <c r="P42" s="20"/>
      <c r="Q42" s="20"/>
      <c r="R42" s="20"/>
    </row>
    <row r="43" spans="1:18" ht="12.75">
      <c r="A43" s="17" t="s">
        <v>541</v>
      </c>
      <c r="B43" s="17" t="s">
        <v>468</v>
      </c>
      <c r="C43" s="19" t="s">
        <v>542</v>
      </c>
      <c r="D43" s="20"/>
      <c r="E43" s="20"/>
      <c r="F43" s="20"/>
      <c r="G43" s="20"/>
      <c r="H43" s="20"/>
      <c r="I43" s="20"/>
      <c r="J43" s="18"/>
      <c r="K43" s="18" t="s">
        <v>543</v>
      </c>
      <c r="L43" s="21" t="s">
        <v>495</v>
      </c>
      <c r="M43" s="25" t="s">
        <v>53</v>
      </c>
      <c r="N43" s="25"/>
      <c r="O43" s="20"/>
      <c r="P43" s="20"/>
      <c r="Q43" s="20"/>
      <c r="R43" s="20"/>
    </row>
    <row r="44" spans="1:18" ht="12.75">
      <c r="A44" s="18"/>
      <c r="B44" s="18" t="s">
        <v>472</v>
      </c>
      <c r="C44" s="21" t="s">
        <v>544</v>
      </c>
      <c r="D44" s="20"/>
      <c r="E44" s="20"/>
      <c r="F44" s="20"/>
      <c r="G44" s="20"/>
      <c r="H44" s="20"/>
      <c r="I44" s="20"/>
      <c r="J44" s="18"/>
      <c r="K44" s="18" t="s">
        <v>545</v>
      </c>
      <c r="L44" s="21" t="s">
        <v>232</v>
      </c>
      <c r="M44" s="25">
        <v>1.6</v>
      </c>
      <c r="N44" s="25">
        <v>1.6</v>
      </c>
      <c r="O44" s="20"/>
      <c r="P44" s="20"/>
      <c r="Q44" s="20"/>
      <c r="R44" s="20"/>
    </row>
    <row r="45" spans="1:18" ht="12.75">
      <c r="A45" s="18"/>
      <c r="B45" s="18" t="s">
        <v>474</v>
      </c>
      <c r="C45" s="21" t="s">
        <v>546</v>
      </c>
      <c r="D45" s="20"/>
      <c r="E45" s="20"/>
      <c r="F45" s="20"/>
      <c r="G45" s="20"/>
      <c r="H45" s="20"/>
      <c r="I45" s="20"/>
      <c r="J45" s="18"/>
      <c r="K45" s="18" t="s">
        <v>547</v>
      </c>
      <c r="L45" s="21" t="s">
        <v>548</v>
      </c>
      <c r="M45" s="25"/>
      <c r="N45" s="25"/>
      <c r="O45" s="20"/>
      <c r="P45" s="20"/>
      <c r="Q45" s="20"/>
      <c r="R45" s="20"/>
    </row>
    <row r="46" spans="1:18" ht="12.75">
      <c r="A46" s="17" t="s">
        <v>549</v>
      </c>
      <c r="B46" s="17" t="s">
        <v>468</v>
      </c>
      <c r="C46" s="19" t="s">
        <v>550</v>
      </c>
      <c r="D46" s="20"/>
      <c r="E46" s="20"/>
      <c r="F46" s="20"/>
      <c r="G46" s="20"/>
      <c r="H46" s="20"/>
      <c r="I46" s="20"/>
      <c r="J46" s="18"/>
      <c r="K46" s="18" t="s">
        <v>551</v>
      </c>
      <c r="L46" s="21" t="s">
        <v>501</v>
      </c>
      <c r="M46" s="25"/>
      <c r="N46" s="25"/>
      <c r="O46" s="20"/>
      <c r="P46" s="20"/>
      <c r="Q46" s="20"/>
      <c r="R46" s="20"/>
    </row>
    <row r="47" spans="1:18" ht="12.75">
      <c r="A47" s="18"/>
      <c r="B47" s="18" t="s">
        <v>472</v>
      </c>
      <c r="C47" s="21" t="s">
        <v>552</v>
      </c>
      <c r="D47" s="20"/>
      <c r="E47" s="20"/>
      <c r="F47" s="20"/>
      <c r="G47" s="20"/>
      <c r="H47" s="20"/>
      <c r="I47" s="20"/>
      <c r="J47" s="18"/>
      <c r="K47" s="18" t="s">
        <v>553</v>
      </c>
      <c r="L47" s="21" t="s">
        <v>554</v>
      </c>
      <c r="M47" s="25"/>
      <c r="N47" s="25"/>
      <c r="O47" s="20"/>
      <c r="P47" s="20"/>
      <c r="Q47" s="20"/>
      <c r="R47" s="20"/>
    </row>
    <row r="48" spans="1:18" ht="12.75">
      <c r="A48" s="18"/>
      <c r="B48" s="18" t="s">
        <v>474</v>
      </c>
      <c r="C48" s="21" t="s">
        <v>555</v>
      </c>
      <c r="D48" s="20"/>
      <c r="E48" s="20"/>
      <c r="F48" s="20"/>
      <c r="G48" s="20"/>
      <c r="H48" s="20"/>
      <c r="I48" s="20"/>
      <c r="J48" s="18"/>
      <c r="K48" s="18" t="s">
        <v>556</v>
      </c>
      <c r="L48" s="21" t="s">
        <v>557</v>
      </c>
      <c r="M48" s="25" t="s">
        <v>53</v>
      </c>
      <c r="N48" s="25"/>
      <c r="O48" s="20"/>
      <c r="P48" s="20"/>
      <c r="Q48" s="20"/>
      <c r="R48" s="20"/>
    </row>
    <row r="49" spans="1:18" ht="12.75">
      <c r="A49" s="18"/>
      <c r="B49" s="18" t="s">
        <v>476</v>
      </c>
      <c r="C49" s="21" t="s">
        <v>558</v>
      </c>
      <c r="D49" s="20"/>
      <c r="E49" s="20"/>
      <c r="F49" s="20"/>
      <c r="G49" s="20"/>
      <c r="H49" s="20"/>
      <c r="I49" s="20"/>
      <c r="J49" s="18"/>
      <c r="K49" s="18" t="s">
        <v>476</v>
      </c>
      <c r="L49" s="21" t="s">
        <v>238</v>
      </c>
      <c r="M49" s="25">
        <v>0.3</v>
      </c>
      <c r="N49" s="25">
        <v>0.3</v>
      </c>
      <c r="O49" s="20"/>
      <c r="P49" s="20"/>
      <c r="Q49" s="20"/>
      <c r="R49" s="20"/>
    </row>
    <row r="50" spans="1:18" ht="12.75">
      <c r="A50" s="17" t="s">
        <v>559</v>
      </c>
      <c r="B50" s="18" t="s">
        <v>468</v>
      </c>
      <c r="C50" s="19" t="s">
        <v>560</v>
      </c>
      <c r="D50" s="20"/>
      <c r="E50" s="20"/>
      <c r="F50" s="20"/>
      <c r="G50" s="20"/>
      <c r="H50" s="20"/>
      <c r="I50" s="20"/>
      <c r="J50" s="17" t="s">
        <v>561</v>
      </c>
      <c r="K50" s="17" t="s">
        <v>468</v>
      </c>
      <c r="L50" s="19" t="s">
        <v>240</v>
      </c>
      <c r="M50" s="25">
        <v>3.43</v>
      </c>
      <c r="N50" s="25">
        <v>3.43</v>
      </c>
      <c r="O50" s="20"/>
      <c r="P50" s="20"/>
      <c r="Q50" s="20"/>
      <c r="R50" s="20"/>
    </row>
    <row r="51" spans="1:18" ht="12.75">
      <c r="A51" s="18"/>
      <c r="B51" s="18" t="s">
        <v>472</v>
      </c>
      <c r="C51" s="21" t="s">
        <v>562</v>
      </c>
      <c r="D51" s="20"/>
      <c r="E51" s="20"/>
      <c r="F51" s="20"/>
      <c r="G51" s="20"/>
      <c r="H51" s="20"/>
      <c r="I51" s="20"/>
      <c r="J51" s="18"/>
      <c r="K51" s="18" t="s">
        <v>472</v>
      </c>
      <c r="L51" s="21" t="s">
        <v>563</v>
      </c>
      <c r="M51" s="25"/>
      <c r="N51" s="25"/>
      <c r="O51" s="20"/>
      <c r="P51" s="20"/>
      <c r="Q51" s="20"/>
      <c r="R51" s="20"/>
    </row>
    <row r="52" spans="1:18" ht="12.75">
      <c r="A52" s="18"/>
      <c r="B52" s="18" t="s">
        <v>474</v>
      </c>
      <c r="C52" s="21" t="s">
        <v>564</v>
      </c>
      <c r="D52" s="20"/>
      <c r="E52" s="20"/>
      <c r="F52" s="20"/>
      <c r="G52" s="20"/>
      <c r="H52" s="20"/>
      <c r="I52" s="20"/>
      <c r="J52" s="18"/>
      <c r="K52" s="18" t="s">
        <v>474</v>
      </c>
      <c r="L52" s="21" t="s">
        <v>242</v>
      </c>
      <c r="M52" s="25">
        <v>3.43</v>
      </c>
      <c r="N52" s="25">
        <v>3.43</v>
      </c>
      <c r="O52" s="20"/>
      <c r="P52" s="20"/>
      <c r="Q52" s="20"/>
      <c r="R52" s="20"/>
    </row>
    <row r="53" spans="1:18" ht="12.75">
      <c r="A53" s="17" t="s">
        <v>565</v>
      </c>
      <c r="B53" s="17" t="s">
        <v>468</v>
      </c>
      <c r="C53" s="19" t="s">
        <v>240</v>
      </c>
      <c r="D53" s="20">
        <v>3.43</v>
      </c>
      <c r="E53" s="20">
        <v>3.43</v>
      </c>
      <c r="F53" s="20"/>
      <c r="G53" s="20"/>
      <c r="H53" s="20"/>
      <c r="I53" s="20"/>
      <c r="J53" s="18"/>
      <c r="K53" s="18" t="s">
        <v>475</v>
      </c>
      <c r="L53" s="21" t="s">
        <v>566</v>
      </c>
      <c r="M53" s="25" t="s">
        <v>53</v>
      </c>
      <c r="N53" s="25"/>
      <c r="O53" s="20"/>
      <c r="P53" s="20"/>
      <c r="Q53" s="20"/>
      <c r="R53" s="20"/>
    </row>
    <row r="54" spans="1:18" ht="12.75">
      <c r="A54" s="18"/>
      <c r="B54" s="18" t="s">
        <v>472</v>
      </c>
      <c r="C54" s="21" t="s">
        <v>567</v>
      </c>
      <c r="D54" s="20"/>
      <c r="E54" s="20"/>
      <c r="F54" s="20"/>
      <c r="G54" s="20"/>
      <c r="H54" s="20"/>
      <c r="I54" s="20"/>
      <c r="J54" s="18"/>
      <c r="K54" s="18" t="s">
        <v>490</v>
      </c>
      <c r="L54" s="21" t="s">
        <v>568</v>
      </c>
      <c r="M54" s="20"/>
      <c r="N54" s="20"/>
      <c r="O54" s="20"/>
      <c r="P54" s="20"/>
      <c r="Q54" s="20"/>
      <c r="R54" s="20"/>
    </row>
    <row r="55" spans="1:18" ht="12.75">
      <c r="A55" s="18"/>
      <c r="B55" s="18" t="s">
        <v>474</v>
      </c>
      <c r="C55" s="21" t="s">
        <v>569</v>
      </c>
      <c r="D55" s="20"/>
      <c r="E55" s="20"/>
      <c r="F55" s="20"/>
      <c r="G55" s="20"/>
      <c r="H55" s="20"/>
      <c r="I55" s="20"/>
      <c r="J55" s="18"/>
      <c r="K55" s="18" t="s">
        <v>494</v>
      </c>
      <c r="L55" s="21" t="s">
        <v>570</v>
      </c>
      <c r="M55" s="20"/>
      <c r="N55" s="20"/>
      <c r="O55" s="20"/>
      <c r="P55" s="20"/>
      <c r="Q55" s="20"/>
      <c r="R55" s="20"/>
    </row>
    <row r="56" spans="1:18" ht="12.75">
      <c r="A56" s="18"/>
      <c r="B56" s="18" t="s">
        <v>475</v>
      </c>
      <c r="C56" s="21" t="s">
        <v>571</v>
      </c>
      <c r="D56" s="20"/>
      <c r="E56" s="20"/>
      <c r="F56" s="20"/>
      <c r="G56" s="20"/>
      <c r="H56" s="20"/>
      <c r="I56" s="20"/>
      <c r="J56" s="18"/>
      <c r="K56" s="18" t="s">
        <v>478</v>
      </c>
      <c r="L56" s="21" t="s">
        <v>572</v>
      </c>
      <c r="M56" s="20"/>
      <c r="N56" s="20"/>
      <c r="O56" s="20"/>
      <c r="P56" s="20"/>
      <c r="Q56" s="20"/>
      <c r="R56" s="20"/>
    </row>
    <row r="57" spans="1:18" ht="12.75">
      <c r="A57" s="18"/>
      <c r="B57" s="18" t="s">
        <v>494</v>
      </c>
      <c r="C57" s="21" t="s">
        <v>573</v>
      </c>
      <c r="D57" s="20">
        <v>3.43</v>
      </c>
      <c r="E57" s="20">
        <v>3.43</v>
      </c>
      <c r="F57" s="20"/>
      <c r="G57" s="20"/>
      <c r="H57" s="20"/>
      <c r="I57" s="20"/>
      <c r="J57" s="18"/>
      <c r="K57" s="18" t="s">
        <v>482</v>
      </c>
      <c r="L57" s="21" t="s">
        <v>574</v>
      </c>
      <c r="M57" s="20"/>
      <c r="N57" s="20"/>
      <c r="O57" s="20"/>
      <c r="P57" s="20"/>
      <c r="Q57" s="20"/>
      <c r="R57" s="20"/>
    </row>
    <row r="58" spans="1:18" ht="12.75">
      <c r="A58" s="18"/>
      <c r="B58" s="18" t="s">
        <v>476</v>
      </c>
      <c r="C58" s="21" t="s">
        <v>575</v>
      </c>
      <c r="D58" s="20"/>
      <c r="E58" s="20"/>
      <c r="F58" s="20"/>
      <c r="G58" s="20"/>
      <c r="H58" s="20"/>
      <c r="I58" s="20"/>
      <c r="J58" s="18"/>
      <c r="K58" s="18" t="s">
        <v>484</v>
      </c>
      <c r="L58" s="21" t="s">
        <v>569</v>
      </c>
      <c r="M58" s="20"/>
      <c r="N58" s="20"/>
      <c r="O58" s="20"/>
      <c r="P58" s="20"/>
      <c r="Q58" s="20"/>
      <c r="R58" s="20"/>
    </row>
    <row r="59" spans="1:18" ht="12.75">
      <c r="A59" s="17" t="s">
        <v>576</v>
      </c>
      <c r="B59" s="17" t="s">
        <v>468</v>
      </c>
      <c r="C59" s="19" t="s">
        <v>577</v>
      </c>
      <c r="D59" s="20"/>
      <c r="E59" s="20"/>
      <c r="F59" s="20"/>
      <c r="G59" s="20"/>
      <c r="H59" s="20"/>
      <c r="I59" s="20"/>
      <c r="J59" s="18"/>
      <c r="K59" s="18" t="s">
        <v>486</v>
      </c>
      <c r="L59" s="21" t="s">
        <v>578</v>
      </c>
      <c r="M59" s="20"/>
      <c r="N59" s="20"/>
      <c r="O59" s="20"/>
      <c r="P59" s="20"/>
      <c r="Q59" s="20"/>
      <c r="R59" s="20"/>
    </row>
    <row r="60" spans="1:18" ht="12.75">
      <c r="A60" s="18"/>
      <c r="B60" s="18" t="s">
        <v>474</v>
      </c>
      <c r="C60" s="21" t="s">
        <v>579</v>
      </c>
      <c r="D60" s="20"/>
      <c r="E60" s="20"/>
      <c r="F60" s="20"/>
      <c r="G60" s="20"/>
      <c r="H60" s="20"/>
      <c r="I60" s="20"/>
      <c r="J60" s="18"/>
      <c r="K60" s="18" t="s">
        <v>489</v>
      </c>
      <c r="L60" s="21" t="s">
        <v>571</v>
      </c>
      <c r="M60" s="20"/>
      <c r="N60" s="20"/>
      <c r="O60" s="20"/>
      <c r="P60" s="20"/>
      <c r="Q60" s="20"/>
      <c r="R60" s="20"/>
    </row>
    <row r="61" spans="1:18" ht="12.75">
      <c r="A61" s="18"/>
      <c r="B61" s="18" t="s">
        <v>475</v>
      </c>
      <c r="C61" s="21" t="s">
        <v>580</v>
      </c>
      <c r="D61" s="20"/>
      <c r="E61" s="20"/>
      <c r="F61" s="20"/>
      <c r="G61" s="20"/>
      <c r="H61" s="20"/>
      <c r="I61" s="20"/>
      <c r="J61" s="18"/>
      <c r="K61" s="18" t="s">
        <v>476</v>
      </c>
      <c r="L61" s="21" t="s">
        <v>581</v>
      </c>
      <c r="M61" s="20"/>
      <c r="N61" s="20"/>
      <c r="O61" s="20"/>
      <c r="P61" s="20"/>
      <c r="Q61" s="20"/>
      <c r="R61" s="20"/>
    </row>
    <row r="62" spans="1:18" ht="12.75">
      <c r="A62" s="17" t="s">
        <v>582</v>
      </c>
      <c r="B62" s="17" t="s">
        <v>468</v>
      </c>
      <c r="C62" s="19" t="s">
        <v>583</v>
      </c>
      <c r="D62" s="20"/>
      <c r="E62" s="20"/>
      <c r="F62" s="20"/>
      <c r="G62" s="20"/>
      <c r="H62" s="20"/>
      <c r="I62" s="20"/>
      <c r="J62" s="17" t="s">
        <v>584</v>
      </c>
      <c r="K62" s="17" t="s">
        <v>468</v>
      </c>
      <c r="L62" s="19" t="s">
        <v>583</v>
      </c>
      <c r="M62" s="20"/>
      <c r="N62" s="20"/>
      <c r="O62" s="20"/>
      <c r="P62" s="20"/>
      <c r="Q62" s="20"/>
      <c r="R62" s="20"/>
    </row>
    <row r="63" spans="1:18" ht="12.75">
      <c r="A63" s="18"/>
      <c r="B63" s="18" t="s">
        <v>472</v>
      </c>
      <c r="C63" s="21" t="s">
        <v>585</v>
      </c>
      <c r="D63" s="20"/>
      <c r="E63" s="20"/>
      <c r="F63" s="20"/>
      <c r="G63" s="20"/>
      <c r="H63" s="20"/>
      <c r="I63" s="20"/>
      <c r="J63" s="18"/>
      <c r="K63" s="18" t="s">
        <v>472</v>
      </c>
      <c r="L63" s="21" t="s">
        <v>585</v>
      </c>
      <c r="M63" s="20"/>
      <c r="N63" s="20"/>
      <c r="O63" s="20"/>
      <c r="P63" s="20"/>
      <c r="Q63" s="20"/>
      <c r="R63" s="20"/>
    </row>
    <row r="64" spans="1:18" ht="12.75">
      <c r="A64" s="18"/>
      <c r="B64" s="18" t="s">
        <v>474</v>
      </c>
      <c r="C64" s="21" t="s">
        <v>586</v>
      </c>
      <c r="D64" s="20"/>
      <c r="E64" s="20"/>
      <c r="F64" s="20"/>
      <c r="G64" s="20"/>
      <c r="H64" s="20"/>
      <c r="I64" s="20"/>
      <c r="J64" s="18"/>
      <c r="K64" s="18" t="s">
        <v>474</v>
      </c>
      <c r="L64" s="21" t="s">
        <v>586</v>
      </c>
      <c r="M64" s="20"/>
      <c r="N64" s="20"/>
      <c r="O64" s="20"/>
      <c r="P64" s="20"/>
      <c r="Q64" s="20"/>
      <c r="R64" s="20"/>
    </row>
    <row r="65" spans="1:18" ht="12.75">
      <c r="A65" s="18"/>
      <c r="B65" s="18" t="s">
        <v>475</v>
      </c>
      <c r="C65" s="21" t="s">
        <v>587</v>
      </c>
      <c r="D65" s="20"/>
      <c r="E65" s="20"/>
      <c r="F65" s="20"/>
      <c r="G65" s="20"/>
      <c r="H65" s="20"/>
      <c r="I65" s="20"/>
      <c r="J65" s="18"/>
      <c r="K65" s="18" t="s">
        <v>475</v>
      </c>
      <c r="L65" s="21" t="s">
        <v>587</v>
      </c>
      <c r="M65" s="20"/>
      <c r="N65" s="20"/>
      <c r="O65" s="20"/>
      <c r="P65" s="20"/>
      <c r="Q65" s="20"/>
      <c r="R65" s="20"/>
    </row>
    <row r="66" spans="1:18" ht="12.75">
      <c r="A66" s="18"/>
      <c r="B66" s="18" t="s">
        <v>490</v>
      </c>
      <c r="C66" s="21" t="s">
        <v>588</v>
      </c>
      <c r="D66" s="20"/>
      <c r="E66" s="20"/>
      <c r="F66" s="20"/>
      <c r="G66" s="20"/>
      <c r="H66" s="20"/>
      <c r="I66" s="20"/>
      <c r="J66" s="18"/>
      <c r="K66" s="18" t="s">
        <v>490</v>
      </c>
      <c r="L66" s="21" t="s">
        <v>588</v>
      </c>
      <c r="M66" s="20"/>
      <c r="N66" s="20"/>
      <c r="O66" s="20"/>
      <c r="P66" s="20"/>
      <c r="Q66" s="20"/>
      <c r="R66" s="20"/>
    </row>
    <row r="67" spans="1:18" ht="12.75">
      <c r="A67" s="17" t="s">
        <v>589</v>
      </c>
      <c r="B67" s="17" t="s">
        <v>468</v>
      </c>
      <c r="C67" s="19" t="s">
        <v>590</v>
      </c>
      <c r="D67" s="20"/>
      <c r="E67" s="20"/>
      <c r="F67" s="20"/>
      <c r="G67" s="20"/>
      <c r="H67" s="20"/>
      <c r="I67" s="20"/>
      <c r="J67" s="17" t="s">
        <v>591</v>
      </c>
      <c r="K67" s="17" t="s">
        <v>468</v>
      </c>
      <c r="L67" s="19" t="s">
        <v>592</v>
      </c>
      <c r="M67" s="20"/>
      <c r="N67" s="20"/>
      <c r="O67" s="20"/>
      <c r="P67" s="20"/>
      <c r="Q67" s="20"/>
      <c r="R67" s="20"/>
    </row>
    <row r="68" spans="1:18" ht="12.75">
      <c r="A68" s="18"/>
      <c r="B68" s="18" t="s">
        <v>472</v>
      </c>
      <c r="C68" s="21" t="s">
        <v>593</v>
      </c>
      <c r="D68" s="20"/>
      <c r="E68" s="20"/>
      <c r="F68" s="20"/>
      <c r="G68" s="20"/>
      <c r="H68" s="20"/>
      <c r="I68" s="20"/>
      <c r="J68" s="18"/>
      <c r="K68" s="18" t="s">
        <v>472</v>
      </c>
      <c r="L68" s="21" t="s">
        <v>594</v>
      </c>
      <c r="M68" s="20"/>
      <c r="N68" s="20"/>
      <c r="O68" s="20"/>
      <c r="P68" s="20"/>
      <c r="Q68" s="20"/>
      <c r="R68" s="20"/>
    </row>
    <row r="69" spans="1:18" ht="12.75">
      <c r="A69" s="18"/>
      <c r="B69" s="18" t="s">
        <v>474</v>
      </c>
      <c r="C69" s="21" t="s">
        <v>595</v>
      </c>
      <c r="D69" s="20"/>
      <c r="E69" s="20"/>
      <c r="F69" s="20"/>
      <c r="G69" s="20"/>
      <c r="H69" s="20"/>
      <c r="I69" s="20"/>
      <c r="J69" s="18"/>
      <c r="K69" s="18" t="s">
        <v>474</v>
      </c>
      <c r="L69" s="21" t="s">
        <v>596</v>
      </c>
      <c r="M69" s="20"/>
      <c r="N69" s="20"/>
      <c r="O69" s="20"/>
      <c r="P69" s="20"/>
      <c r="Q69" s="20"/>
      <c r="R69" s="20"/>
    </row>
    <row r="70" spans="1:18" ht="12.75">
      <c r="A70" s="17" t="s">
        <v>597</v>
      </c>
      <c r="B70" s="17" t="s">
        <v>468</v>
      </c>
      <c r="C70" s="19" t="s">
        <v>598</v>
      </c>
      <c r="D70" s="20"/>
      <c r="E70" s="20"/>
      <c r="F70" s="20"/>
      <c r="G70" s="20"/>
      <c r="H70" s="20"/>
      <c r="I70" s="20"/>
      <c r="J70" s="18"/>
      <c r="K70" s="18" t="s">
        <v>475</v>
      </c>
      <c r="L70" s="21" t="s">
        <v>599</v>
      </c>
      <c r="M70" s="20"/>
      <c r="N70" s="20"/>
      <c r="O70" s="20"/>
      <c r="P70" s="20"/>
      <c r="Q70" s="20"/>
      <c r="R70" s="20"/>
    </row>
    <row r="71" spans="1:18" ht="12.75">
      <c r="A71" s="18"/>
      <c r="B71" s="18" t="s">
        <v>472</v>
      </c>
      <c r="C71" s="21" t="s">
        <v>600</v>
      </c>
      <c r="D71" s="20"/>
      <c r="E71" s="20"/>
      <c r="F71" s="20"/>
      <c r="G71" s="20"/>
      <c r="H71" s="20"/>
      <c r="I71" s="20"/>
      <c r="J71" s="18"/>
      <c r="K71" s="18" t="s">
        <v>494</v>
      </c>
      <c r="L71" s="21" t="s">
        <v>511</v>
      </c>
      <c r="M71" s="20"/>
      <c r="N71" s="20"/>
      <c r="O71" s="20"/>
      <c r="P71" s="20"/>
      <c r="Q71" s="20"/>
      <c r="R71" s="20"/>
    </row>
    <row r="72" spans="1:18" ht="12.75">
      <c r="A72" s="18"/>
      <c r="B72" s="18" t="s">
        <v>474</v>
      </c>
      <c r="C72" s="21" t="s">
        <v>601</v>
      </c>
      <c r="D72" s="20"/>
      <c r="E72" s="20"/>
      <c r="F72" s="20"/>
      <c r="G72" s="20"/>
      <c r="H72" s="20"/>
      <c r="I72" s="20"/>
      <c r="J72" s="18"/>
      <c r="K72" s="18" t="s">
        <v>478</v>
      </c>
      <c r="L72" s="21" t="s">
        <v>519</v>
      </c>
      <c r="M72" s="20"/>
      <c r="N72" s="20"/>
      <c r="O72" s="20"/>
      <c r="P72" s="20"/>
      <c r="Q72" s="20"/>
      <c r="R72" s="20"/>
    </row>
    <row r="73" spans="1:18" ht="12.75">
      <c r="A73" s="18"/>
      <c r="B73" s="18" t="s">
        <v>475</v>
      </c>
      <c r="C73" s="21" t="s">
        <v>602</v>
      </c>
      <c r="D73" s="20"/>
      <c r="E73" s="20"/>
      <c r="F73" s="20"/>
      <c r="G73" s="20"/>
      <c r="H73" s="20"/>
      <c r="I73" s="20"/>
      <c r="J73" s="18"/>
      <c r="K73" s="18" t="s">
        <v>482</v>
      </c>
      <c r="L73" s="21" t="s">
        <v>603</v>
      </c>
      <c r="M73" s="20"/>
      <c r="N73" s="20"/>
      <c r="O73" s="20"/>
      <c r="P73" s="20"/>
      <c r="Q73" s="20"/>
      <c r="R73" s="20"/>
    </row>
    <row r="74" spans="1:18" ht="12.75">
      <c r="A74" s="18"/>
      <c r="B74" s="18" t="s">
        <v>490</v>
      </c>
      <c r="C74" s="21" t="s">
        <v>604</v>
      </c>
      <c r="D74" s="20"/>
      <c r="E74" s="20"/>
      <c r="F74" s="20"/>
      <c r="G74" s="20"/>
      <c r="H74" s="20"/>
      <c r="I74" s="20"/>
      <c r="J74" s="18"/>
      <c r="K74" s="18" t="s">
        <v>484</v>
      </c>
      <c r="L74" s="21" t="s">
        <v>605</v>
      </c>
      <c r="M74" s="20"/>
      <c r="N74" s="20"/>
      <c r="O74" s="20"/>
      <c r="P74" s="20"/>
      <c r="Q74" s="20"/>
      <c r="R74" s="20"/>
    </row>
    <row r="75" spans="1:18" ht="12.75">
      <c r="A75" s="17" t="s">
        <v>606</v>
      </c>
      <c r="B75" s="17" t="s">
        <v>468</v>
      </c>
      <c r="C75" s="19" t="s">
        <v>607</v>
      </c>
      <c r="D75" s="20"/>
      <c r="E75" s="20"/>
      <c r="F75" s="20"/>
      <c r="G75" s="20"/>
      <c r="H75" s="20"/>
      <c r="I75" s="20"/>
      <c r="J75" s="18"/>
      <c r="K75" s="18" t="s">
        <v>497</v>
      </c>
      <c r="L75" s="21" t="s">
        <v>513</v>
      </c>
      <c r="M75" s="20"/>
      <c r="N75" s="20"/>
      <c r="O75" s="20"/>
      <c r="P75" s="20"/>
      <c r="Q75" s="20"/>
      <c r="R75" s="20"/>
    </row>
    <row r="76" spans="1:18" ht="12.75">
      <c r="A76" s="18"/>
      <c r="B76" s="18" t="s">
        <v>472</v>
      </c>
      <c r="C76" s="21" t="s">
        <v>608</v>
      </c>
      <c r="D76" s="20"/>
      <c r="E76" s="20"/>
      <c r="F76" s="20"/>
      <c r="G76" s="20"/>
      <c r="H76" s="20"/>
      <c r="I76" s="20"/>
      <c r="J76" s="18"/>
      <c r="K76" s="18" t="s">
        <v>609</v>
      </c>
      <c r="L76" s="21" t="s">
        <v>610</v>
      </c>
      <c r="M76" s="20"/>
      <c r="N76" s="20"/>
      <c r="O76" s="20"/>
      <c r="P76" s="20"/>
      <c r="Q76" s="20"/>
      <c r="R76" s="20"/>
    </row>
    <row r="77" spans="1:18" ht="12.75">
      <c r="A77" s="18"/>
      <c r="B77" s="18" t="s">
        <v>474</v>
      </c>
      <c r="C77" s="21" t="s">
        <v>611</v>
      </c>
      <c r="D77" s="20"/>
      <c r="E77" s="20"/>
      <c r="F77" s="20"/>
      <c r="G77" s="20"/>
      <c r="H77" s="20"/>
      <c r="I77" s="20"/>
      <c r="J77" s="18"/>
      <c r="K77" s="18" t="s">
        <v>612</v>
      </c>
      <c r="L77" s="21" t="s">
        <v>613</v>
      </c>
      <c r="M77" s="20"/>
      <c r="N77" s="20"/>
      <c r="O77" s="20"/>
      <c r="P77" s="20"/>
      <c r="Q77" s="20"/>
      <c r="R77" s="20"/>
    </row>
    <row r="78" spans="1:18" ht="12.75">
      <c r="A78" s="17" t="s">
        <v>614</v>
      </c>
      <c r="B78" s="17" t="s">
        <v>468</v>
      </c>
      <c r="C78" s="19" t="s">
        <v>87</v>
      </c>
      <c r="D78" s="20"/>
      <c r="E78" s="20"/>
      <c r="F78" s="20"/>
      <c r="G78" s="20"/>
      <c r="H78" s="20"/>
      <c r="I78" s="20"/>
      <c r="J78" s="18"/>
      <c r="K78" s="18" t="s">
        <v>615</v>
      </c>
      <c r="L78" s="21" t="s">
        <v>616</v>
      </c>
      <c r="M78" s="20"/>
      <c r="N78" s="20"/>
      <c r="O78" s="20"/>
      <c r="P78" s="20"/>
      <c r="Q78" s="20"/>
      <c r="R78" s="20"/>
    </row>
    <row r="79" spans="1:18" ht="12.75">
      <c r="A79" s="18"/>
      <c r="B79" s="18" t="s">
        <v>478</v>
      </c>
      <c r="C79" s="21" t="s">
        <v>617</v>
      </c>
      <c r="D79" s="20"/>
      <c r="E79" s="20"/>
      <c r="F79" s="20"/>
      <c r="G79" s="20"/>
      <c r="H79" s="20"/>
      <c r="I79" s="20"/>
      <c r="J79" s="18"/>
      <c r="K79" s="18" t="s">
        <v>476</v>
      </c>
      <c r="L79" s="21" t="s">
        <v>618</v>
      </c>
      <c r="M79" s="20"/>
      <c r="N79" s="20"/>
      <c r="O79" s="20"/>
      <c r="P79" s="20"/>
      <c r="Q79" s="20"/>
      <c r="R79" s="20"/>
    </row>
    <row r="80" spans="1:18" ht="12.75">
      <c r="A80" s="18"/>
      <c r="B80" s="18" t="s">
        <v>482</v>
      </c>
      <c r="C80" s="21" t="s">
        <v>619</v>
      </c>
      <c r="D80" s="20"/>
      <c r="E80" s="20"/>
      <c r="F80" s="20"/>
      <c r="G80" s="20"/>
      <c r="H80" s="20"/>
      <c r="I80" s="20"/>
      <c r="J80" s="17" t="s">
        <v>620</v>
      </c>
      <c r="K80" s="17" t="s">
        <v>468</v>
      </c>
      <c r="L80" s="19" t="s">
        <v>621</v>
      </c>
      <c r="M80" s="20"/>
      <c r="N80" s="20"/>
      <c r="O80" s="20"/>
      <c r="P80" s="20"/>
      <c r="Q80" s="20"/>
      <c r="R80" s="20"/>
    </row>
    <row r="81" spans="1:18" ht="27" customHeight="1">
      <c r="A81" s="18"/>
      <c r="B81" s="18" t="s">
        <v>484</v>
      </c>
      <c r="C81" s="21" t="s">
        <v>622</v>
      </c>
      <c r="D81" s="20"/>
      <c r="E81" s="20"/>
      <c r="F81" s="20"/>
      <c r="G81" s="20"/>
      <c r="H81" s="20"/>
      <c r="I81" s="20"/>
      <c r="J81" s="18"/>
      <c r="K81" s="18" t="s">
        <v>472</v>
      </c>
      <c r="L81" s="21" t="s">
        <v>594</v>
      </c>
      <c r="M81" s="20"/>
      <c r="N81" s="20"/>
      <c r="O81" s="20"/>
      <c r="P81" s="20"/>
      <c r="Q81" s="20"/>
      <c r="R81" s="20"/>
    </row>
    <row r="82" spans="1:18" ht="12.75">
      <c r="A82" s="18"/>
      <c r="B82" s="18" t="s">
        <v>476</v>
      </c>
      <c r="C82" s="21" t="s">
        <v>87</v>
      </c>
      <c r="D82" s="20"/>
      <c r="E82" s="20"/>
      <c r="F82" s="20"/>
      <c r="G82" s="20"/>
      <c r="H82" s="20"/>
      <c r="I82" s="20"/>
      <c r="J82" s="18"/>
      <c r="K82" s="18" t="s">
        <v>474</v>
      </c>
      <c r="L82" s="21" t="s">
        <v>596</v>
      </c>
      <c r="M82" s="20"/>
      <c r="N82" s="20"/>
      <c r="O82" s="20"/>
      <c r="P82" s="20"/>
      <c r="Q82" s="20"/>
      <c r="R82" s="20"/>
    </row>
    <row r="83" spans="1:18" ht="12.75">
      <c r="A83" s="29"/>
      <c r="B83" s="29"/>
      <c r="C83" s="29"/>
      <c r="D83" s="20"/>
      <c r="E83" s="20"/>
      <c r="F83" s="20"/>
      <c r="G83" s="20"/>
      <c r="H83" s="20"/>
      <c r="I83" s="20"/>
      <c r="J83" s="32"/>
      <c r="K83" s="32" t="s">
        <v>475</v>
      </c>
      <c r="L83" s="29" t="s">
        <v>599</v>
      </c>
      <c r="M83" s="20"/>
      <c r="N83" s="20"/>
      <c r="O83" s="20"/>
      <c r="P83" s="20"/>
      <c r="Q83" s="20"/>
      <c r="R83" s="20"/>
    </row>
    <row r="84" spans="1:18" ht="12.75">
      <c r="A84" s="29"/>
      <c r="B84" s="29"/>
      <c r="C84" s="29"/>
      <c r="D84" s="20"/>
      <c r="E84" s="20"/>
      <c r="F84" s="20"/>
      <c r="G84" s="20"/>
      <c r="H84" s="20"/>
      <c r="I84" s="20"/>
      <c r="J84" s="32"/>
      <c r="K84" s="32" t="s">
        <v>494</v>
      </c>
      <c r="L84" s="29" t="s">
        <v>511</v>
      </c>
      <c r="M84" s="20"/>
      <c r="N84" s="20"/>
      <c r="O84" s="20"/>
      <c r="P84" s="20"/>
      <c r="Q84" s="20"/>
      <c r="R84" s="20"/>
    </row>
    <row r="85" spans="1:18" ht="12.75">
      <c r="A85" s="29"/>
      <c r="B85" s="29"/>
      <c r="C85" s="29"/>
      <c r="D85" s="20"/>
      <c r="E85" s="20"/>
      <c r="F85" s="20"/>
      <c r="G85" s="20"/>
      <c r="H85" s="20"/>
      <c r="I85" s="20"/>
      <c r="J85" s="32"/>
      <c r="K85" s="32" t="s">
        <v>478</v>
      </c>
      <c r="L85" s="29" t="s">
        <v>519</v>
      </c>
      <c r="M85" s="20"/>
      <c r="N85" s="20"/>
      <c r="O85" s="20"/>
      <c r="P85" s="20"/>
      <c r="Q85" s="20"/>
      <c r="R85" s="20"/>
    </row>
    <row r="86" spans="1:18" ht="12.75">
      <c r="A86" s="29"/>
      <c r="B86" s="29"/>
      <c r="C86" s="29"/>
      <c r="D86" s="20"/>
      <c r="E86" s="20"/>
      <c r="F86" s="20"/>
      <c r="G86" s="20"/>
      <c r="H86" s="20"/>
      <c r="I86" s="20"/>
      <c r="J86" s="32"/>
      <c r="K86" s="32" t="s">
        <v>482</v>
      </c>
      <c r="L86" s="29" t="s">
        <v>603</v>
      </c>
      <c r="M86" s="20"/>
      <c r="N86" s="20"/>
      <c r="O86" s="20"/>
      <c r="P86" s="20"/>
      <c r="Q86" s="20"/>
      <c r="R86" s="20"/>
    </row>
    <row r="87" spans="1:18" ht="12.75">
      <c r="A87" s="29"/>
      <c r="B87" s="29"/>
      <c r="C87" s="29"/>
      <c r="D87" s="20"/>
      <c r="E87" s="20"/>
      <c r="F87" s="20"/>
      <c r="G87" s="20"/>
      <c r="H87" s="20"/>
      <c r="I87" s="20"/>
      <c r="J87" s="32"/>
      <c r="K87" s="32" t="s">
        <v>484</v>
      </c>
      <c r="L87" s="29" t="s">
        <v>605</v>
      </c>
      <c r="M87" s="20"/>
      <c r="N87" s="20"/>
      <c r="O87" s="20"/>
      <c r="P87" s="20"/>
      <c r="Q87" s="20"/>
      <c r="R87" s="20"/>
    </row>
    <row r="88" spans="1:18" ht="12.75">
      <c r="A88" s="29"/>
      <c r="B88" s="29"/>
      <c r="C88" s="29"/>
      <c r="D88" s="20"/>
      <c r="E88" s="20"/>
      <c r="F88" s="20"/>
      <c r="G88" s="20"/>
      <c r="H88" s="20"/>
      <c r="I88" s="20"/>
      <c r="J88" s="32"/>
      <c r="K88" s="32" t="s">
        <v>486</v>
      </c>
      <c r="L88" s="29" t="s">
        <v>623</v>
      </c>
      <c r="M88" s="20"/>
      <c r="N88" s="20"/>
      <c r="O88" s="20"/>
      <c r="P88" s="20"/>
      <c r="Q88" s="20"/>
      <c r="R88" s="20"/>
    </row>
    <row r="89" spans="1:18" ht="12.75">
      <c r="A89" s="29"/>
      <c r="B89" s="29"/>
      <c r="C89" s="29"/>
      <c r="D89" s="20"/>
      <c r="E89" s="20"/>
      <c r="F89" s="20"/>
      <c r="G89" s="20"/>
      <c r="H89" s="20"/>
      <c r="I89" s="20"/>
      <c r="J89" s="32"/>
      <c r="K89" s="32" t="s">
        <v>489</v>
      </c>
      <c r="L89" s="29" t="s">
        <v>624</v>
      </c>
      <c r="M89" s="20"/>
      <c r="N89" s="20"/>
      <c r="O89" s="20"/>
      <c r="P89" s="20"/>
      <c r="Q89" s="20"/>
      <c r="R89" s="20"/>
    </row>
    <row r="90" spans="1:18" ht="12.75">
      <c r="A90" s="29"/>
      <c r="B90" s="29"/>
      <c r="C90" s="29"/>
      <c r="D90" s="20"/>
      <c r="E90" s="20"/>
      <c r="F90" s="20"/>
      <c r="G90" s="20"/>
      <c r="H90" s="20"/>
      <c r="I90" s="20"/>
      <c r="J90" s="32"/>
      <c r="K90" s="32" t="s">
        <v>492</v>
      </c>
      <c r="L90" s="29" t="s">
        <v>625</v>
      </c>
      <c r="M90" s="20"/>
      <c r="N90" s="20"/>
      <c r="O90" s="20"/>
      <c r="P90" s="20"/>
      <c r="Q90" s="20"/>
      <c r="R90" s="20"/>
    </row>
    <row r="91" spans="1:18" ht="12.75">
      <c r="A91" s="29"/>
      <c r="B91" s="29"/>
      <c r="C91" s="29"/>
      <c r="D91" s="20"/>
      <c r="E91" s="20"/>
      <c r="F91" s="20"/>
      <c r="G91" s="20"/>
      <c r="H91" s="20"/>
      <c r="I91" s="20"/>
      <c r="J91" s="32"/>
      <c r="K91" s="32" t="s">
        <v>496</v>
      </c>
      <c r="L91" s="29" t="s">
        <v>626</v>
      </c>
      <c r="M91" s="20"/>
      <c r="N91" s="20"/>
      <c r="O91" s="20"/>
      <c r="P91" s="20"/>
      <c r="Q91" s="20"/>
      <c r="R91" s="20"/>
    </row>
    <row r="92" spans="1:18" ht="12.75">
      <c r="A92" s="29"/>
      <c r="B92" s="29"/>
      <c r="C92" s="29"/>
      <c r="D92" s="20"/>
      <c r="E92" s="20"/>
      <c r="F92" s="20"/>
      <c r="G92" s="20"/>
      <c r="H92" s="20"/>
      <c r="I92" s="20"/>
      <c r="J92" s="32"/>
      <c r="K92" s="32" t="s">
        <v>497</v>
      </c>
      <c r="L92" s="29" t="s">
        <v>513</v>
      </c>
      <c r="M92" s="20"/>
      <c r="N92" s="20"/>
      <c r="O92" s="20"/>
      <c r="P92" s="20"/>
      <c r="Q92" s="20"/>
      <c r="R92" s="20"/>
    </row>
    <row r="93" spans="1:18" ht="12.75">
      <c r="A93" s="29"/>
      <c r="B93" s="29"/>
      <c r="C93" s="29"/>
      <c r="D93" s="20"/>
      <c r="E93" s="20"/>
      <c r="F93" s="20"/>
      <c r="G93" s="20"/>
      <c r="H93" s="20"/>
      <c r="I93" s="20"/>
      <c r="J93" s="32"/>
      <c r="K93" s="32" t="s">
        <v>609</v>
      </c>
      <c r="L93" s="29" t="s">
        <v>610</v>
      </c>
      <c r="M93" s="20"/>
      <c r="N93" s="20"/>
      <c r="O93" s="20"/>
      <c r="P93" s="20"/>
      <c r="Q93" s="20"/>
      <c r="R93" s="20"/>
    </row>
    <row r="94" spans="1:18" ht="12.75">
      <c r="A94" s="29"/>
      <c r="B94" s="29"/>
      <c r="C94" s="29"/>
      <c r="D94" s="20"/>
      <c r="E94" s="20"/>
      <c r="F94" s="20"/>
      <c r="G94" s="20"/>
      <c r="H94" s="20"/>
      <c r="I94" s="20"/>
      <c r="J94" s="32"/>
      <c r="K94" s="32" t="s">
        <v>612</v>
      </c>
      <c r="L94" s="29" t="s">
        <v>613</v>
      </c>
      <c r="M94" s="20"/>
      <c r="N94" s="20"/>
      <c r="O94" s="20"/>
      <c r="P94" s="20"/>
      <c r="Q94" s="20"/>
      <c r="R94" s="20"/>
    </row>
    <row r="95" spans="1:18" ht="12.75">
      <c r="A95" s="29"/>
      <c r="B95" s="29"/>
      <c r="C95" s="29"/>
      <c r="D95" s="20"/>
      <c r="E95" s="20"/>
      <c r="F95" s="20"/>
      <c r="G95" s="20"/>
      <c r="H95" s="20"/>
      <c r="I95" s="20"/>
      <c r="J95" s="32"/>
      <c r="K95" s="32" t="s">
        <v>615</v>
      </c>
      <c r="L95" s="29" t="s">
        <v>616</v>
      </c>
      <c r="M95" s="20"/>
      <c r="N95" s="20"/>
      <c r="O95" s="20"/>
      <c r="P95" s="20"/>
      <c r="Q95" s="20"/>
      <c r="R95" s="20"/>
    </row>
    <row r="96" spans="1:18" ht="12.75">
      <c r="A96" s="29"/>
      <c r="B96" s="29"/>
      <c r="C96" s="29"/>
      <c r="D96" s="20"/>
      <c r="E96" s="20"/>
      <c r="F96" s="20"/>
      <c r="G96" s="20"/>
      <c r="H96" s="20"/>
      <c r="I96" s="20"/>
      <c r="J96" s="32"/>
      <c r="K96" s="32" t="s">
        <v>476</v>
      </c>
      <c r="L96" s="29" t="s">
        <v>521</v>
      </c>
      <c r="M96" s="20"/>
      <c r="N96" s="20"/>
      <c r="O96" s="20"/>
      <c r="P96" s="20"/>
      <c r="Q96" s="20"/>
      <c r="R96" s="20"/>
    </row>
    <row r="97" spans="1:18" ht="12.75">
      <c r="A97" s="29"/>
      <c r="B97" s="29"/>
      <c r="C97" s="29"/>
      <c r="D97" s="20"/>
      <c r="E97" s="20"/>
      <c r="F97" s="20"/>
      <c r="G97" s="20"/>
      <c r="H97" s="20"/>
      <c r="I97" s="20"/>
      <c r="J97" s="33" t="s">
        <v>627</v>
      </c>
      <c r="K97" s="33" t="s">
        <v>468</v>
      </c>
      <c r="L97" s="34" t="s">
        <v>628</v>
      </c>
      <c r="M97" s="20"/>
      <c r="N97" s="20"/>
      <c r="O97" s="20"/>
      <c r="P97" s="20"/>
      <c r="Q97" s="20"/>
      <c r="R97" s="20"/>
    </row>
    <row r="98" spans="1:18" ht="12.75">
      <c r="A98" s="29"/>
      <c r="B98" s="29"/>
      <c r="C98" s="29"/>
      <c r="D98" s="20"/>
      <c r="E98" s="20"/>
      <c r="F98" s="20"/>
      <c r="G98" s="20"/>
      <c r="H98" s="20"/>
      <c r="I98" s="20"/>
      <c r="J98" s="32"/>
      <c r="K98" s="32" t="s">
        <v>472</v>
      </c>
      <c r="L98" s="29" t="s">
        <v>629</v>
      </c>
      <c r="M98" s="20"/>
      <c r="N98" s="20"/>
      <c r="O98" s="20"/>
      <c r="P98" s="20"/>
      <c r="Q98" s="20"/>
      <c r="R98" s="20"/>
    </row>
    <row r="99" spans="1:18" ht="12.75">
      <c r="A99" s="29"/>
      <c r="B99" s="29"/>
      <c r="C99" s="29"/>
      <c r="D99" s="20"/>
      <c r="E99" s="20"/>
      <c r="F99" s="20"/>
      <c r="G99" s="20"/>
      <c r="H99" s="20"/>
      <c r="I99" s="20"/>
      <c r="J99" s="32"/>
      <c r="K99" s="32" t="s">
        <v>476</v>
      </c>
      <c r="L99" s="29" t="s">
        <v>558</v>
      </c>
      <c r="M99" s="20"/>
      <c r="N99" s="20"/>
      <c r="O99" s="20"/>
      <c r="P99" s="20"/>
      <c r="Q99" s="20"/>
      <c r="R99" s="20"/>
    </row>
    <row r="100" spans="1:18" ht="12.75">
      <c r="A100" s="29"/>
      <c r="B100" s="29"/>
      <c r="C100" s="29"/>
      <c r="D100" s="20"/>
      <c r="E100" s="20"/>
      <c r="F100" s="20"/>
      <c r="G100" s="20"/>
      <c r="H100" s="20"/>
      <c r="I100" s="20"/>
      <c r="J100" s="33" t="s">
        <v>630</v>
      </c>
      <c r="K100" s="33" t="s">
        <v>468</v>
      </c>
      <c r="L100" s="34" t="s">
        <v>550</v>
      </c>
      <c r="M100" s="20"/>
      <c r="N100" s="20"/>
      <c r="O100" s="20"/>
      <c r="P100" s="20"/>
      <c r="Q100" s="20"/>
      <c r="R100" s="20"/>
    </row>
    <row r="101" spans="1:18" ht="12.75">
      <c r="A101" s="29"/>
      <c r="B101" s="29"/>
      <c r="C101" s="29"/>
      <c r="D101" s="20"/>
      <c r="E101" s="20"/>
      <c r="F101" s="20"/>
      <c r="G101" s="20"/>
      <c r="H101" s="20"/>
      <c r="I101" s="20"/>
      <c r="J101" s="32"/>
      <c r="K101" s="32" t="s">
        <v>472</v>
      </c>
      <c r="L101" s="29" t="s">
        <v>629</v>
      </c>
      <c r="M101" s="20"/>
      <c r="N101" s="20"/>
      <c r="O101" s="20"/>
      <c r="P101" s="20"/>
      <c r="Q101" s="20"/>
      <c r="R101" s="20"/>
    </row>
    <row r="102" spans="1:18" ht="12.75">
      <c r="A102" s="29"/>
      <c r="B102" s="29"/>
      <c r="C102" s="29"/>
      <c r="D102" s="20"/>
      <c r="E102" s="20"/>
      <c r="F102" s="20"/>
      <c r="G102" s="20"/>
      <c r="H102" s="20"/>
      <c r="I102" s="20"/>
      <c r="J102" s="32"/>
      <c r="K102" s="32" t="s">
        <v>475</v>
      </c>
      <c r="L102" s="29" t="s">
        <v>631</v>
      </c>
      <c r="M102" s="20"/>
      <c r="N102" s="20"/>
      <c r="O102" s="20"/>
      <c r="P102" s="20"/>
      <c r="Q102" s="20"/>
      <c r="R102" s="20"/>
    </row>
    <row r="103" spans="1:18" ht="12.75">
      <c r="A103" s="29"/>
      <c r="B103" s="29"/>
      <c r="C103" s="29"/>
      <c r="D103" s="20"/>
      <c r="E103" s="20"/>
      <c r="F103" s="20"/>
      <c r="G103" s="20"/>
      <c r="H103" s="20"/>
      <c r="I103" s="20"/>
      <c r="J103" s="32"/>
      <c r="K103" s="32" t="s">
        <v>490</v>
      </c>
      <c r="L103" s="29" t="s">
        <v>552</v>
      </c>
      <c r="M103" s="20"/>
      <c r="N103" s="20"/>
      <c r="O103" s="20"/>
      <c r="P103" s="20"/>
      <c r="Q103" s="20"/>
      <c r="R103" s="20"/>
    </row>
    <row r="104" spans="1:18" ht="12.75">
      <c r="A104" s="29"/>
      <c r="B104" s="29"/>
      <c r="C104" s="29"/>
      <c r="D104" s="20"/>
      <c r="E104" s="20"/>
      <c r="F104" s="20"/>
      <c r="G104" s="20"/>
      <c r="H104" s="20"/>
      <c r="I104" s="20"/>
      <c r="J104" s="32"/>
      <c r="K104" s="32" t="s">
        <v>494</v>
      </c>
      <c r="L104" s="29" t="s">
        <v>555</v>
      </c>
      <c r="M104" s="20"/>
      <c r="N104" s="20"/>
      <c r="O104" s="20"/>
      <c r="P104" s="20"/>
      <c r="Q104" s="20"/>
      <c r="R104" s="20"/>
    </row>
    <row r="105" spans="1:18" ht="12.75">
      <c r="A105" s="29"/>
      <c r="B105" s="29"/>
      <c r="C105" s="29"/>
      <c r="D105" s="20"/>
      <c r="E105" s="20"/>
      <c r="F105" s="20"/>
      <c r="G105" s="20"/>
      <c r="H105" s="20"/>
      <c r="I105" s="20"/>
      <c r="J105" s="32"/>
      <c r="K105" s="32" t="s">
        <v>476</v>
      </c>
      <c r="L105" s="29" t="s">
        <v>558</v>
      </c>
      <c r="M105" s="20"/>
      <c r="N105" s="20"/>
      <c r="O105" s="20"/>
      <c r="P105" s="20"/>
      <c r="Q105" s="20"/>
      <c r="R105" s="20"/>
    </row>
    <row r="106" spans="1:18" ht="12.75">
      <c r="A106" s="29"/>
      <c r="B106" s="29"/>
      <c r="C106" s="29"/>
      <c r="D106" s="20"/>
      <c r="E106" s="20"/>
      <c r="F106" s="20"/>
      <c r="G106" s="20"/>
      <c r="H106" s="20"/>
      <c r="I106" s="20"/>
      <c r="J106" s="33" t="s">
        <v>632</v>
      </c>
      <c r="K106" s="33" t="s">
        <v>468</v>
      </c>
      <c r="L106" s="34" t="s">
        <v>577</v>
      </c>
      <c r="M106" s="20"/>
      <c r="N106" s="20"/>
      <c r="O106" s="20"/>
      <c r="P106" s="20"/>
      <c r="Q106" s="20"/>
      <c r="R106" s="20"/>
    </row>
    <row r="107" spans="1:18" ht="12.75">
      <c r="A107" s="29"/>
      <c r="B107" s="29"/>
      <c r="C107" s="29"/>
      <c r="D107" s="20"/>
      <c r="E107" s="20"/>
      <c r="F107" s="20"/>
      <c r="G107" s="20"/>
      <c r="H107" s="20"/>
      <c r="I107" s="20"/>
      <c r="J107" s="32"/>
      <c r="K107" s="32" t="s">
        <v>474</v>
      </c>
      <c r="L107" s="29" t="s">
        <v>579</v>
      </c>
      <c r="M107" s="20"/>
      <c r="N107" s="20"/>
      <c r="O107" s="20"/>
      <c r="P107" s="20"/>
      <c r="Q107" s="20"/>
      <c r="R107" s="20"/>
    </row>
    <row r="108" spans="1:18" ht="12.75">
      <c r="A108" s="29"/>
      <c r="B108" s="29"/>
      <c r="C108" s="29"/>
      <c r="D108" s="20"/>
      <c r="E108" s="20"/>
      <c r="F108" s="20"/>
      <c r="G108" s="20"/>
      <c r="H108" s="20"/>
      <c r="I108" s="20"/>
      <c r="J108" s="32"/>
      <c r="K108" s="32" t="s">
        <v>475</v>
      </c>
      <c r="L108" s="29" t="s">
        <v>580</v>
      </c>
      <c r="M108" s="20"/>
      <c r="N108" s="20"/>
      <c r="O108" s="20"/>
      <c r="P108" s="20"/>
      <c r="Q108" s="20"/>
      <c r="R108" s="20"/>
    </row>
    <row r="109" spans="1:18" ht="12.75">
      <c r="A109" s="29"/>
      <c r="B109" s="29"/>
      <c r="C109" s="29"/>
      <c r="D109" s="20"/>
      <c r="E109" s="20"/>
      <c r="F109" s="20"/>
      <c r="G109" s="20"/>
      <c r="H109" s="20"/>
      <c r="I109" s="20"/>
      <c r="J109" s="33" t="s">
        <v>633</v>
      </c>
      <c r="K109" s="33" t="s">
        <v>468</v>
      </c>
      <c r="L109" s="34" t="s">
        <v>87</v>
      </c>
      <c r="M109" s="20"/>
      <c r="N109" s="20"/>
      <c r="O109" s="20"/>
      <c r="P109" s="20"/>
      <c r="Q109" s="20"/>
      <c r="R109" s="20"/>
    </row>
    <row r="110" spans="1:18" ht="12.75">
      <c r="A110" s="29"/>
      <c r="B110" s="29"/>
      <c r="C110" s="29"/>
      <c r="D110" s="20"/>
      <c r="E110" s="20"/>
      <c r="F110" s="20"/>
      <c r="G110" s="20"/>
      <c r="H110" s="20"/>
      <c r="I110" s="20"/>
      <c r="J110" s="32"/>
      <c r="K110" s="32" t="s">
        <v>478</v>
      </c>
      <c r="L110" s="29" t="s">
        <v>617</v>
      </c>
      <c r="M110" s="20"/>
      <c r="N110" s="20"/>
      <c r="O110" s="20"/>
      <c r="P110" s="20"/>
      <c r="Q110" s="20"/>
      <c r="R110" s="20"/>
    </row>
    <row r="111" spans="1:18" ht="12.75">
      <c r="A111" s="29"/>
      <c r="B111" s="29"/>
      <c r="C111" s="29"/>
      <c r="D111" s="20"/>
      <c r="E111" s="20"/>
      <c r="F111" s="20"/>
      <c r="G111" s="20"/>
      <c r="H111" s="20"/>
      <c r="I111" s="20"/>
      <c r="J111" s="32"/>
      <c r="K111" s="32" t="s">
        <v>482</v>
      </c>
      <c r="L111" s="29" t="s">
        <v>619</v>
      </c>
      <c r="M111" s="20"/>
      <c r="N111" s="20"/>
      <c r="O111" s="20"/>
      <c r="P111" s="20"/>
      <c r="Q111" s="20"/>
      <c r="R111" s="20"/>
    </row>
    <row r="112" spans="1:18" ht="30.75" customHeight="1">
      <c r="A112" s="29"/>
      <c r="B112" s="29"/>
      <c r="C112" s="29"/>
      <c r="D112" s="20"/>
      <c r="E112" s="20"/>
      <c r="F112" s="20"/>
      <c r="G112" s="20"/>
      <c r="H112" s="20"/>
      <c r="I112" s="20"/>
      <c r="J112" s="32"/>
      <c r="K112" s="32" t="s">
        <v>484</v>
      </c>
      <c r="L112" s="29" t="s">
        <v>622</v>
      </c>
      <c r="M112" s="20"/>
      <c r="N112" s="20"/>
      <c r="O112" s="20"/>
      <c r="P112" s="20"/>
      <c r="Q112" s="20"/>
      <c r="R112" s="20"/>
    </row>
    <row r="113" spans="1:18" ht="12.75">
      <c r="A113" s="29"/>
      <c r="B113" s="29"/>
      <c r="C113" s="29"/>
      <c r="D113" s="20"/>
      <c r="E113" s="20"/>
      <c r="F113" s="20"/>
      <c r="G113" s="20"/>
      <c r="H113" s="20"/>
      <c r="I113" s="20"/>
      <c r="J113" s="32"/>
      <c r="K113" s="32" t="s">
        <v>476</v>
      </c>
      <c r="L113" s="29" t="s">
        <v>87</v>
      </c>
      <c r="M113" s="20"/>
      <c r="N113" s="20"/>
      <c r="O113" s="20"/>
      <c r="P113" s="20"/>
      <c r="Q113" s="20"/>
      <c r="R113" s="20"/>
    </row>
    <row r="114" spans="1:18" ht="12.75">
      <c r="A114" s="30" t="s">
        <v>57</v>
      </c>
      <c r="B114" s="30"/>
      <c r="C114" s="30"/>
      <c r="D114" s="31">
        <v>125.73</v>
      </c>
      <c r="E114" s="31">
        <v>125.73</v>
      </c>
      <c r="F114" s="31"/>
      <c r="G114" s="31"/>
      <c r="H114" s="31"/>
      <c r="I114" s="31"/>
      <c r="J114" s="30" t="s">
        <v>57</v>
      </c>
      <c r="K114" s="30"/>
      <c r="L114" s="30"/>
      <c r="M114" s="31">
        <v>125.73</v>
      </c>
      <c r="N114" s="31">
        <v>125.73</v>
      </c>
      <c r="O114" s="31"/>
      <c r="P114" s="31"/>
      <c r="Q114" s="31"/>
      <c r="R114" s="31"/>
    </row>
  </sheetData>
  <sheetProtection/>
  <mergeCells count="14">
    <mergeCell ref="A1:E1"/>
    <mergeCell ref="A2:R2"/>
    <mergeCell ref="A3:C3"/>
    <mergeCell ref="Q3:R3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10" activePane="bottomRight" state="frozen"/>
      <selection pane="bottomRight" activeCell="A25" sqref="A25"/>
    </sheetView>
  </sheetViews>
  <sheetFormatPr defaultColWidth="8.00390625" defaultRowHeight="12.75"/>
  <cols>
    <col min="1" max="1" width="39.57421875" style="131" customWidth="1"/>
    <col min="2" max="2" width="43.140625" style="131" customWidth="1"/>
    <col min="3" max="3" width="40.421875" style="131" customWidth="1"/>
    <col min="4" max="4" width="46.140625" style="131" customWidth="1"/>
    <col min="5" max="5" width="8.00390625" style="118" customWidth="1"/>
    <col min="6" max="16384" width="8.00390625" style="118" customWidth="1"/>
  </cols>
  <sheetData>
    <row r="1" spans="1:4" ht="16.5" customHeight="1">
      <c r="A1" s="308"/>
      <c r="B1" s="132"/>
      <c r="C1" s="132"/>
      <c r="D1" s="196" t="s">
        <v>9</v>
      </c>
    </row>
    <row r="2" spans="1:4" ht="36" customHeight="1">
      <c r="A2" s="119" t="s">
        <v>10</v>
      </c>
      <c r="B2" s="309"/>
      <c r="C2" s="309"/>
      <c r="D2" s="309"/>
    </row>
    <row r="3" spans="1:4" ht="21" customHeight="1">
      <c r="A3" s="155" t="str">
        <f>"单位名称:"&amp;'封面'!H5</f>
        <v>单位名称:云龙县民建乡卫生院</v>
      </c>
      <c r="B3" s="256"/>
      <c r="C3" s="256"/>
      <c r="D3" s="195" t="s">
        <v>11</v>
      </c>
    </row>
    <row r="4" spans="1:4" ht="19.5" customHeight="1">
      <c r="A4" s="140" t="s">
        <v>12</v>
      </c>
      <c r="B4" s="206"/>
      <c r="C4" s="140" t="s">
        <v>13</v>
      </c>
      <c r="D4" s="206"/>
    </row>
    <row r="5" spans="1:4" ht="19.5" customHeight="1">
      <c r="A5" s="139" t="s">
        <v>14</v>
      </c>
      <c r="B5" s="139" t="s">
        <v>15</v>
      </c>
      <c r="C5" s="139" t="s">
        <v>16</v>
      </c>
      <c r="D5" s="139" t="s">
        <v>15</v>
      </c>
    </row>
    <row r="6" spans="1:4" ht="19.5" customHeight="1">
      <c r="A6" s="142"/>
      <c r="B6" s="142"/>
      <c r="C6" s="142"/>
      <c r="D6" s="142"/>
    </row>
    <row r="7" spans="1:4" ht="20.25" customHeight="1">
      <c r="A7" s="261" t="s">
        <v>17</v>
      </c>
      <c r="B7" s="246">
        <v>125.72</v>
      </c>
      <c r="C7" s="261" t="s">
        <v>18</v>
      </c>
      <c r="D7" s="246"/>
    </row>
    <row r="8" spans="1:4" ht="20.25" customHeight="1">
      <c r="A8" s="261" t="s">
        <v>19</v>
      </c>
      <c r="B8" s="246"/>
      <c r="C8" s="261" t="s">
        <v>20</v>
      </c>
      <c r="D8" s="246"/>
    </row>
    <row r="9" spans="1:4" ht="20.25" customHeight="1">
      <c r="A9" s="261" t="s">
        <v>21</v>
      </c>
      <c r="B9" s="246"/>
      <c r="C9" s="261" t="s">
        <v>22</v>
      </c>
      <c r="D9" s="246"/>
    </row>
    <row r="10" spans="1:4" ht="20.25" customHeight="1">
      <c r="A10" s="261" t="s">
        <v>23</v>
      </c>
      <c r="B10" s="25"/>
      <c r="C10" s="261" t="s">
        <v>24</v>
      </c>
      <c r="D10" s="246"/>
    </row>
    <row r="11" spans="1:4" ht="20.25" customHeight="1">
      <c r="A11" s="261" t="s">
        <v>25</v>
      </c>
      <c r="B11" s="25"/>
      <c r="C11" s="261" t="s">
        <v>26</v>
      </c>
      <c r="D11" s="246"/>
    </row>
    <row r="12" spans="1:4" ht="20.25" customHeight="1">
      <c r="A12" s="261" t="s">
        <v>27</v>
      </c>
      <c r="B12" s="25"/>
      <c r="C12" s="261" t="s">
        <v>28</v>
      </c>
      <c r="D12" s="246"/>
    </row>
    <row r="13" spans="1:4" ht="20.25" customHeight="1">
      <c r="A13" s="261" t="s">
        <v>29</v>
      </c>
      <c r="B13" s="25"/>
      <c r="C13" s="261" t="s">
        <v>30</v>
      </c>
      <c r="D13" s="246"/>
    </row>
    <row r="14" spans="1:4" ht="20.25" customHeight="1">
      <c r="A14" s="261" t="s">
        <v>31</v>
      </c>
      <c r="B14" s="25"/>
      <c r="C14" s="261" t="s">
        <v>32</v>
      </c>
      <c r="D14" s="246">
        <v>16.23</v>
      </c>
    </row>
    <row r="15" spans="1:4" ht="20.25" customHeight="1">
      <c r="A15" s="310" t="s">
        <v>33</v>
      </c>
      <c r="B15" s="311"/>
      <c r="C15" s="261" t="s">
        <v>34</v>
      </c>
      <c r="D15" s="246">
        <v>99.98</v>
      </c>
    </row>
    <row r="16" spans="1:4" ht="20.25" customHeight="1">
      <c r="A16" s="310" t="s">
        <v>35</v>
      </c>
      <c r="B16" s="312"/>
      <c r="C16" s="261" t="s">
        <v>36</v>
      </c>
      <c r="D16" s="246"/>
    </row>
    <row r="17" spans="1:4" ht="20.25" customHeight="1">
      <c r="A17" s="312"/>
      <c r="B17" s="312"/>
      <c r="C17" s="261" t="s">
        <v>37</v>
      </c>
      <c r="D17" s="246"/>
    </row>
    <row r="18" spans="1:4" ht="20.25" customHeight="1">
      <c r="A18" s="312"/>
      <c r="B18" s="312"/>
      <c r="C18" s="261" t="s">
        <v>38</v>
      </c>
      <c r="D18" s="246"/>
    </row>
    <row r="19" spans="1:4" ht="20.25" customHeight="1">
      <c r="A19" s="312"/>
      <c r="B19" s="312"/>
      <c r="C19" s="261" t="s">
        <v>39</v>
      </c>
      <c r="D19" s="246"/>
    </row>
    <row r="20" spans="1:4" ht="20.25" customHeight="1">
      <c r="A20" s="312"/>
      <c r="B20" s="312"/>
      <c r="C20" s="261" t="s">
        <v>40</v>
      </c>
      <c r="D20" s="246"/>
    </row>
    <row r="21" spans="1:4" ht="20.25" customHeight="1">
      <c r="A21" s="312"/>
      <c r="B21" s="312"/>
      <c r="C21" s="261" t="s">
        <v>41</v>
      </c>
      <c r="D21" s="246"/>
    </row>
    <row r="22" spans="1:4" ht="20.25" customHeight="1">
      <c r="A22" s="312"/>
      <c r="B22" s="312"/>
      <c r="C22" s="261" t="s">
        <v>42</v>
      </c>
      <c r="D22" s="246"/>
    </row>
    <row r="23" spans="1:4" ht="20.25" customHeight="1">
      <c r="A23" s="312"/>
      <c r="B23" s="312"/>
      <c r="C23" s="261" t="s">
        <v>43</v>
      </c>
      <c r="D23" s="246"/>
    </row>
    <row r="24" spans="1:4" ht="20.25" customHeight="1">
      <c r="A24" s="312"/>
      <c r="B24" s="312"/>
      <c r="C24" s="261" t="s">
        <v>44</v>
      </c>
      <c r="D24" s="246"/>
    </row>
    <row r="25" spans="1:4" ht="20.25" customHeight="1">
      <c r="A25" s="312"/>
      <c r="B25" s="312"/>
      <c r="C25" s="261" t="s">
        <v>45</v>
      </c>
      <c r="D25" s="246">
        <v>9.51</v>
      </c>
    </row>
    <row r="26" spans="1:4" ht="20.25" customHeight="1">
      <c r="A26" s="312"/>
      <c r="B26" s="312"/>
      <c r="C26" s="261" t="s">
        <v>46</v>
      </c>
      <c r="D26" s="246"/>
    </row>
    <row r="27" spans="1:4" ht="20.25" customHeight="1">
      <c r="A27" s="312"/>
      <c r="B27" s="312"/>
      <c r="C27" s="261" t="s">
        <v>47</v>
      </c>
      <c r="D27" s="246"/>
    </row>
    <row r="28" spans="1:4" ht="20.25" customHeight="1">
      <c r="A28" s="312"/>
      <c r="B28" s="312"/>
      <c r="C28" s="261" t="s">
        <v>48</v>
      </c>
      <c r="D28" s="246"/>
    </row>
    <row r="29" spans="1:4" ht="20.25" customHeight="1">
      <c r="A29" s="312"/>
      <c r="B29" s="312"/>
      <c r="C29" s="261" t="s">
        <v>49</v>
      </c>
      <c r="D29" s="246"/>
    </row>
    <row r="30" spans="1:4" ht="20.25" customHeight="1">
      <c r="A30" s="313" t="s">
        <v>50</v>
      </c>
      <c r="B30" s="314">
        <v>125.73</v>
      </c>
      <c r="C30" s="264" t="s">
        <v>51</v>
      </c>
      <c r="D30" s="262">
        <v>125.73</v>
      </c>
    </row>
    <row r="31" spans="1:4" ht="20.25" customHeight="1">
      <c r="A31" s="310" t="s">
        <v>52</v>
      </c>
      <c r="B31" s="315" t="s">
        <v>53</v>
      </c>
      <c r="C31" s="261" t="s">
        <v>54</v>
      </c>
      <c r="D31" s="283" t="s">
        <v>55</v>
      </c>
    </row>
    <row r="32" spans="1:4" ht="20.25" customHeight="1">
      <c r="A32" s="316" t="s">
        <v>56</v>
      </c>
      <c r="B32" s="314">
        <v>125.73</v>
      </c>
      <c r="C32" s="264" t="s">
        <v>57</v>
      </c>
      <c r="D32" s="317">
        <v>125.73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C8" sqref="C8"/>
    </sheetView>
  </sheetViews>
  <sheetFormatPr defaultColWidth="8.00390625" defaultRowHeight="14.25" customHeight="1"/>
  <cols>
    <col min="1" max="1" width="21.140625" style="131" customWidth="1"/>
    <col min="2" max="2" width="23.421875" style="131" customWidth="1"/>
    <col min="3" max="8" width="12.57421875" style="131" customWidth="1"/>
    <col min="9" max="9" width="8.8515625" style="131" customWidth="1"/>
    <col min="10" max="14" width="12.57421875" style="131" customWidth="1"/>
    <col min="15" max="15" width="8.00390625" style="118" customWidth="1"/>
    <col min="16" max="16" width="9.57421875" style="118" customWidth="1"/>
    <col min="17" max="17" width="9.7109375" style="118" customWidth="1"/>
    <col min="18" max="18" width="10.57421875" style="118" customWidth="1"/>
    <col min="19" max="20" width="10.140625" style="131" customWidth="1"/>
    <col min="21" max="21" width="8.00390625" style="118" customWidth="1"/>
    <col min="22" max="16384" width="8.00390625" style="118" customWidth="1"/>
  </cols>
  <sheetData>
    <row r="1" spans="1:20" ht="12" customHeight="1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300"/>
      <c r="P1" s="300"/>
      <c r="Q1" s="300"/>
      <c r="R1" s="300"/>
      <c r="S1" s="305" t="s">
        <v>58</v>
      </c>
      <c r="T1" s="305" t="s">
        <v>58</v>
      </c>
    </row>
    <row r="2" spans="1:20" ht="36" customHeight="1">
      <c r="A2" s="285" t="s">
        <v>59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  <c r="P2" s="121"/>
      <c r="Q2" s="121"/>
      <c r="R2" s="121"/>
      <c r="S2" s="120"/>
      <c r="T2" s="121"/>
    </row>
    <row r="3" spans="1:20" ht="20.25" customHeight="1">
      <c r="A3" s="155" t="str">
        <f>"单位名称:"&amp;'封面'!H5</f>
        <v>单位名称:云龙县民建乡卫生院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301"/>
      <c r="P3" s="301"/>
      <c r="Q3" s="301"/>
      <c r="R3" s="301"/>
      <c r="S3" s="306" t="s">
        <v>11</v>
      </c>
      <c r="T3" s="306" t="s">
        <v>11</v>
      </c>
    </row>
    <row r="4" spans="1:20" ht="18.75" customHeight="1">
      <c r="A4" s="286" t="s">
        <v>60</v>
      </c>
      <c r="B4" s="287" t="s">
        <v>61</v>
      </c>
      <c r="C4" s="287" t="s">
        <v>62</v>
      </c>
      <c r="D4" s="218" t="s">
        <v>63</v>
      </c>
      <c r="E4" s="288"/>
      <c r="F4" s="288"/>
      <c r="G4" s="288"/>
      <c r="H4" s="288"/>
      <c r="I4" s="288"/>
      <c r="J4" s="288"/>
      <c r="K4" s="288"/>
      <c r="L4" s="288"/>
      <c r="M4" s="288"/>
      <c r="N4" s="302"/>
      <c r="O4" s="218" t="s">
        <v>52</v>
      </c>
      <c r="P4" s="218"/>
      <c r="Q4" s="218"/>
      <c r="R4" s="218"/>
      <c r="S4" s="288"/>
      <c r="T4" s="307"/>
    </row>
    <row r="5" spans="1:20" ht="18.75" customHeight="1">
      <c r="A5" s="289"/>
      <c r="B5" s="290"/>
      <c r="C5" s="290"/>
      <c r="D5" s="291" t="s">
        <v>64</v>
      </c>
      <c r="E5" s="291" t="s">
        <v>65</v>
      </c>
      <c r="F5" s="291" t="s">
        <v>66</v>
      </c>
      <c r="G5" s="291" t="s">
        <v>67</v>
      </c>
      <c r="H5" s="291" t="s">
        <v>68</v>
      </c>
      <c r="I5" s="303" t="s">
        <v>69</v>
      </c>
      <c r="J5" s="288"/>
      <c r="K5" s="288"/>
      <c r="L5" s="288"/>
      <c r="M5" s="288"/>
      <c r="N5" s="302"/>
      <c r="O5" s="286" t="s">
        <v>64</v>
      </c>
      <c r="P5" s="286" t="s">
        <v>65</v>
      </c>
      <c r="Q5" s="286" t="s">
        <v>66</v>
      </c>
      <c r="R5" s="286" t="s">
        <v>67</v>
      </c>
      <c r="S5" s="286" t="s">
        <v>68</v>
      </c>
      <c r="T5" s="286" t="s">
        <v>69</v>
      </c>
    </row>
    <row r="6" spans="1:20" ht="33.75" customHeight="1">
      <c r="A6" s="292"/>
      <c r="B6" s="282"/>
      <c r="C6" s="282"/>
      <c r="D6" s="292"/>
      <c r="E6" s="292"/>
      <c r="F6" s="292"/>
      <c r="G6" s="292"/>
      <c r="H6" s="292"/>
      <c r="I6" s="282" t="s">
        <v>64</v>
      </c>
      <c r="J6" s="282" t="s">
        <v>70</v>
      </c>
      <c r="K6" s="282" t="s">
        <v>71</v>
      </c>
      <c r="L6" s="282" t="s">
        <v>72</v>
      </c>
      <c r="M6" s="282" t="s">
        <v>73</v>
      </c>
      <c r="N6" s="282" t="s">
        <v>74</v>
      </c>
      <c r="O6" s="304"/>
      <c r="P6" s="304"/>
      <c r="Q6" s="304"/>
      <c r="R6" s="304"/>
      <c r="S6" s="304"/>
      <c r="T6" s="304"/>
    </row>
    <row r="7" spans="1:20" ht="16.5" customHeight="1">
      <c r="A7" s="293">
        <v>1</v>
      </c>
      <c r="B7" s="294">
        <v>2</v>
      </c>
      <c r="C7" s="294">
        <v>3</v>
      </c>
      <c r="D7" s="293">
        <v>4</v>
      </c>
      <c r="E7" s="294">
        <v>5</v>
      </c>
      <c r="F7" s="294">
        <v>6</v>
      </c>
      <c r="G7" s="293">
        <v>7</v>
      </c>
      <c r="H7" s="294">
        <v>8</v>
      </c>
      <c r="I7" s="294">
        <v>9</v>
      </c>
      <c r="J7" s="293">
        <v>10</v>
      </c>
      <c r="K7" s="294">
        <v>11</v>
      </c>
      <c r="L7" s="294">
        <v>12</v>
      </c>
      <c r="M7" s="293">
        <v>13</v>
      </c>
      <c r="N7" s="294">
        <v>14</v>
      </c>
      <c r="O7" s="294">
        <v>15</v>
      </c>
      <c r="P7" s="293">
        <v>16</v>
      </c>
      <c r="Q7" s="294">
        <v>17</v>
      </c>
      <c r="R7" s="294">
        <v>18</v>
      </c>
      <c r="S7" s="293">
        <v>19</v>
      </c>
      <c r="T7" s="294">
        <v>20</v>
      </c>
    </row>
    <row r="8" spans="1:20" ht="16.5" customHeight="1">
      <c r="A8" s="126" t="s">
        <v>75</v>
      </c>
      <c r="B8" s="295" t="s">
        <v>2</v>
      </c>
      <c r="C8" s="296">
        <v>125.73</v>
      </c>
      <c r="D8" s="296">
        <v>125.73</v>
      </c>
      <c r="E8" s="297">
        <v>125.73</v>
      </c>
      <c r="F8" s="148" t="s">
        <v>53</v>
      </c>
      <c r="G8" s="148" t="s">
        <v>53</v>
      </c>
      <c r="H8" s="148" t="s">
        <v>53</v>
      </c>
      <c r="I8" s="148" t="s">
        <v>53</v>
      </c>
      <c r="J8" s="148" t="s">
        <v>53</v>
      </c>
      <c r="K8" s="148" t="s">
        <v>53</v>
      </c>
      <c r="L8" s="148" t="s">
        <v>53</v>
      </c>
      <c r="M8" s="148" t="s">
        <v>53</v>
      </c>
      <c r="N8" s="148" t="s">
        <v>53</v>
      </c>
      <c r="O8" s="148" t="s">
        <v>53</v>
      </c>
      <c r="P8" s="148" t="s">
        <v>53</v>
      </c>
      <c r="Q8" s="148"/>
      <c r="R8" s="148"/>
      <c r="S8" s="283"/>
      <c r="T8" s="148"/>
    </row>
    <row r="9" spans="1:20" ht="16.5" customHeight="1">
      <c r="A9" s="265" t="s">
        <v>62</v>
      </c>
      <c r="B9" s="298"/>
      <c r="C9" s="299">
        <v>125.73</v>
      </c>
      <c r="D9" s="299">
        <v>125.73</v>
      </c>
      <c r="E9" s="299">
        <v>125.73</v>
      </c>
      <c r="F9" s="148" t="s">
        <v>53</v>
      </c>
      <c r="G9" s="148" t="s">
        <v>53</v>
      </c>
      <c r="H9" s="148" t="s">
        <v>53</v>
      </c>
      <c r="I9" s="148" t="s">
        <v>53</v>
      </c>
      <c r="J9" s="148" t="s">
        <v>53</v>
      </c>
      <c r="K9" s="148" t="s">
        <v>53</v>
      </c>
      <c r="L9" s="148" t="s">
        <v>53</v>
      </c>
      <c r="M9" s="148" t="s">
        <v>53</v>
      </c>
      <c r="N9" s="148" t="s">
        <v>53</v>
      </c>
      <c r="O9" s="148" t="s">
        <v>53</v>
      </c>
      <c r="P9" s="148" t="s">
        <v>53</v>
      </c>
      <c r="Q9" s="148"/>
      <c r="R9" s="148"/>
      <c r="S9" s="148"/>
      <c r="T9" s="148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 topLeftCell="A1">
      <selection activeCell="D11" sqref="D11"/>
    </sheetView>
  </sheetViews>
  <sheetFormatPr defaultColWidth="9.140625" defaultRowHeight="14.25" customHeight="1"/>
  <cols>
    <col min="1" max="1" width="14.28125" style="131" customWidth="1"/>
    <col min="2" max="2" width="29.140625" style="131" customWidth="1"/>
    <col min="3" max="3" width="15.421875" style="131" customWidth="1"/>
    <col min="4" max="6" width="18.8515625" style="131" customWidth="1"/>
    <col min="7" max="7" width="15.57421875" style="131" customWidth="1"/>
    <col min="8" max="8" width="14.140625" style="131" customWidth="1"/>
    <col min="9" max="13" width="18.8515625" style="131" customWidth="1"/>
    <col min="14" max="14" width="9.140625" style="131" customWidth="1"/>
    <col min="15" max="16384" width="9.140625" style="131" customWidth="1"/>
  </cols>
  <sheetData>
    <row r="1" spans="1:13" ht="15.75" customHeight="1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 t="s">
        <v>76</v>
      </c>
    </row>
    <row r="2" spans="1:13" ht="28.5" customHeight="1">
      <c r="A2" s="120" t="s">
        <v>77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5" customHeight="1">
      <c r="A3" s="268" t="str">
        <f>"单位名称:"&amp;'封面'!H5</f>
        <v>单位名称:云龙县民建乡卫生院</v>
      </c>
      <c r="B3" s="269"/>
      <c r="C3" s="136"/>
      <c r="D3" s="136"/>
      <c r="E3" s="136"/>
      <c r="F3" s="136"/>
      <c r="G3" s="136"/>
      <c r="H3" s="136"/>
      <c r="I3" s="136"/>
      <c r="J3" s="136"/>
      <c r="K3" s="156"/>
      <c r="L3" s="156"/>
      <c r="M3" s="201" t="s">
        <v>11</v>
      </c>
    </row>
    <row r="4" spans="1:13" ht="17.25" customHeight="1">
      <c r="A4" s="144" t="s">
        <v>78</v>
      </c>
      <c r="B4" s="144" t="s">
        <v>79</v>
      </c>
      <c r="C4" s="145" t="s">
        <v>62</v>
      </c>
      <c r="D4" s="157" t="s">
        <v>80</v>
      </c>
      <c r="E4" s="157" t="s">
        <v>81</v>
      </c>
      <c r="F4" s="157" t="s">
        <v>66</v>
      </c>
      <c r="G4" s="157" t="s">
        <v>82</v>
      </c>
      <c r="H4" s="157" t="s">
        <v>69</v>
      </c>
      <c r="I4" s="157"/>
      <c r="J4" s="157"/>
      <c r="K4" s="157"/>
      <c r="L4" s="157"/>
      <c r="M4" s="157"/>
    </row>
    <row r="5" spans="1:13" ht="27">
      <c r="A5" s="180"/>
      <c r="B5" s="180"/>
      <c r="C5" s="270"/>
      <c r="D5" s="157"/>
      <c r="E5" s="157"/>
      <c r="F5" s="157"/>
      <c r="G5" s="157"/>
      <c r="H5" s="157" t="s">
        <v>64</v>
      </c>
      <c r="I5" s="157" t="s">
        <v>83</v>
      </c>
      <c r="J5" s="157" t="s">
        <v>84</v>
      </c>
      <c r="K5" s="157" t="s">
        <v>85</v>
      </c>
      <c r="L5" s="157" t="s">
        <v>86</v>
      </c>
      <c r="M5" s="157" t="s">
        <v>87</v>
      </c>
    </row>
    <row r="6" spans="1:13" ht="16.5" customHeight="1">
      <c r="A6" s="146">
        <v>1</v>
      </c>
      <c r="B6" s="146">
        <v>2</v>
      </c>
      <c r="C6" s="140">
        <v>3</v>
      </c>
      <c r="D6" s="146">
        <v>4</v>
      </c>
      <c r="E6" s="146">
        <v>5</v>
      </c>
      <c r="F6" s="140">
        <v>6</v>
      </c>
      <c r="G6" s="146">
        <v>7</v>
      </c>
      <c r="H6" s="146">
        <v>8</v>
      </c>
      <c r="I6" s="140">
        <v>9</v>
      </c>
      <c r="J6" s="146">
        <v>10</v>
      </c>
      <c r="K6" s="146">
        <v>11</v>
      </c>
      <c r="L6" s="140">
        <v>12</v>
      </c>
      <c r="M6" s="146">
        <v>13</v>
      </c>
    </row>
    <row r="7" spans="1:13" ht="17.25" customHeight="1">
      <c r="A7" s="271" t="s">
        <v>88</v>
      </c>
      <c r="B7" s="271" t="s">
        <v>89</v>
      </c>
      <c r="C7" s="227">
        <v>16.23</v>
      </c>
      <c r="D7" s="227">
        <v>16.23</v>
      </c>
      <c r="E7" s="146"/>
      <c r="F7" s="272"/>
      <c r="G7" s="146"/>
      <c r="H7" s="146"/>
      <c r="I7" s="272"/>
      <c r="J7" s="146"/>
      <c r="K7" s="146"/>
      <c r="L7" s="272"/>
      <c r="M7" s="146"/>
    </row>
    <row r="8" spans="1:13" ht="17.25" customHeight="1">
      <c r="A8" s="273">
        <v>20805</v>
      </c>
      <c r="B8" s="274" t="s">
        <v>90</v>
      </c>
      <c r="C8" s="275">
        <v>16.23</v>
      </c>
      <c r="D8" s="227">
        <v>16.23</v>
      </c>
      <c r="E8" s="146"/>
      <c r="F8" s="272"/>
      <c r="G8" s="146"/>
      <c r="H8" s="146"/>
      <c r="I8" s="272"/>
      <c r="J8" s="146"/>
      <c r="K8" s="146"/>
      <c r="L8" s="272"/>
      <c r="M8" s="146"/>
    </row>
    <row r="9" spans="1:13" ht="17.25" customHeight="1">
      <c r="A9" s="258" t="s">
        <v>91</v>
      </c>
      <c r="B9" s="258" t="s">
        <v>92</v>
      </c>
      <c r="C9" s="227">
        <v>3.73</v>
      </c>
      <c r="D9" s="227">
        <v>3.73</v>
      </c>
      <c r="E9" s="146"/>
      <c r="F9" s="272"/>
      <c r="G9" s="146"/>
      <c r="H9" s="146"/>
      <c r="I9" s="272"/>
      <c r="J9" s="146"/>
      <c r="K9" s="146"/>
      <c r="L9" s="272"/>
      <c r="M9" s="146"/>
    </row>
    <row r="10" spans="1:13" ht="17.25" customHeight="1">
      <c r="A10" s="258" t="s">
        <v>93</v>
      </c>
      <c r="B10" s="258" t="s">
        <v>94</v>
      </c>
      <c r="C10" s="227">
        <v>12.5</v>
      </c>
      <c r="D10" s="227">
        <v>12.5</v>
      </c>
      <c r="E10" s="146"/>
      <c r="F10" s="272"/>
      <c r="G10" s="146"/>
      <c r="H10" s="146"/>
      <c r="I10" s="272"/>
      <c r="J10" s="146"/>
      <c r="K10" s="146"/>
      <c r="L10" s="272"/>
      <c r="M10" s="146"/>
    </row>
    <row r="11" spans="1:13" ht="17.25" customHeight="1">
      <c r="A11" s="258" t="s">
        <v>95</v>
      </c>
      <c r="B11" s="258" t="s">
        <v>96</v>
      </c>
      <c r="C11" s="227">
        <v>99.99</v>
      </c>
      <c r="D11" s="227">
        <v>99.99</v>
      </c>
      <c r="E11" s="146"/>
      <c r="F11" s="272"/>
      <c r="G11" s="146"/>
      <c r="H11" s="146"/>
      <c r="I11" s="272"/>
      <c r="J11" s="146"/>
      <c r="K11" s="146"/>
      <c r="L11" s="272"/>
      <c r="M11" s="146"/>
    </row>
    <row r="12" spans="1:13" ht="17.25" customHeight="1">
      <c r="A12" s="258" t="s">
        <v>97</v>
      </c>
      <c r="B12" s="258" t="s">
        <v>98</v>
      </c>
      <c r="C12" s="227">
        <v>91.86</v>
      </c>
      <c r="D12" s="227">
        <v>91.86</v>
      </c>
      <c r="E12" s="146"/>
      <c r="F12" s="272"/>
      <c r="G12" s="146"/>
      <c r="H12" s="146"/>
      <c r="I12" s="272"/>
      <c r="J12" s="146"/>
      <c r="K12" s="146"/>
      <c r="L12" s="272"/>
      <c r="M12" s="146"/>
    </row>
    <row r="13" spans="1:13" ht="17.25" customHeight="1">
      <c r="A13" s="258" t="s">
        <v>99</v>
      </c>
      <c r="B13" s="258" t="s">
        <v>100</v>
      </c>
      <c r="C13" s="227">
        <v>91.86</v>
      </c>
      <c r="D13" s="227">
        <v>91.86</v>
      </c>
      <c r="E13" s="146"/>
      <c r="F13" s="272"/>
      <c r="G13" s="146"/>
      <c r="H13" s="146"/>
      <c r="I13" s="272"/>
      <c r="J13" s="146"/>
      <c r="K13" s="146"/>
      <c r="L13" s="272"/>
      <c r="M13" s="146"/>
    </row>
    <row r="14" spans="1:13" ht="17.25" customHeight="1">
      <c r="A14" s="258" t="s">
        <v>101</v>
      </c>
      <c r="B14" s="258" t="s">
        <v>102</v>
      </c>
      <c r="C14" s="227">
        <v>8.13</v>
      </c>
      <c r="D14" s="227">
        <v>8.13</v>
      </c>
      <c r="E14" s="146"/>
      <c r="F14" s="272"/>
      <c r="G14" s="146"/>
      <c r="H14" s="146"/>
      <c r="I14" s="272"/>
      <c r="J14" s="146"/>
      <c r="K14" s="146"/>
      <c r="L14" s="272"/>
      <c r="M14" s="146"/>
    </row>
    <row r="15" spans="1:13" ht="17.25" customHeight="1">
      <c r="A15" s="258" t="s">
        <v>103</v>
      </c>
      <c r="B15" s="258" t="s">
        <v>104</v>
      </c>
      <c r="C15" s="227">
        <v>8.13</v>
      </c>
      <c r="D15" s="227">
        <v>8.13</v>
      </c>
      <c r="E15" s="146"/>
      <c r="F15" s="272"/>
      <c r="G15" s="146"/>
      <c r="H15" s="146"/>
      <c r="I15" s="272"/>
      <c r="J15" s="146"/>
      <c r="K15" s="146"/>
      <c r="L15" s="272"/>
      <c r="M15" s="146"/>
    </row>
    <row r="16" spans="1:13" ht="17.25" customHeight="1">
      <c r="A16" s="258" t="s">
        <v>105</v>
      </c>
      <c r="B16" s="258" t="s">
        <v>106</v>
      </c>
      <c r="C16" s="227">
        <v>9.51</v>
      </c>
      <c r="D16" s="227">
        <v>9.51</v>
      </c>
      <c r="E16" s="146"/>
      <c r="F16" s="272"/>
      <c r="G16" s="146"/>
      <c r="H16" s="146"/>
      <c r="I16" s="272"/>
      <c r="J16" s="146"/>
      <c r="K16" s="146"/>
      <c r="L16" s="272"/>
      <c r="M16" s="146"/>
    </row>
    <row r="17" spans="1:13" ht="17.25" customHeight="1">
      <c r="A17" s="258" t="s">
        <v>107</v>
      </c>
      <c r="B17" s="258" t="s">
        <v>108</v>
      </c>
      <c r="C17" s="227">
        <v>9.51</v>
      </c>
      <c r="D17" s="227">
        <v>9.51</v>
      </c>
      <c r="E17" s="146"/>
      <c r="F17" s="272"/>
      <c r="G17" s="146"/>
      <c r="H17" s="146"/>
      <c r="I17" s="272"/>
      <c r="J17" s="146"/>
      <c r="K17" s="146"/>
      <c r="L17" s="272"/>
      <c r="M17" s="146"/>
    </row>
    <row r="18" spans="1:13" ht="17.25" customHeight="1">
      <c r="A18" s="258" t="s">
        <v>109</v>
      </c>
      <c r="B18" s="258" t="s">
        <v>110</v>
      </c>
      <c r="C18" s="227">
        <v>9.51</v>
      </c>
      <c r="D18" s="227">
        <v>9.51</v>
      </c>
      <c r="E18" s="146"/>
      <c r="F18" s="272"/>
      <c r="G18" s="146"/>
      <c r="H18" s="146"/>
      <c r="I18" s="272"/>
      <c r="J18" s="146"/>
      <c r="K18" s="146"/>
      <c r="L18" s="272"/>
      <c r="M18" s="146"/>
    </row>
    <row r="19" spans="1:13" ht="17.25" customHeight="1">
      <c r="A19" s="276"/>
      <c r="B19" s="276"/>
      <c r="C19" s="140"/>
      <c r="D19" s="146"/>
      <c r="E19" s="146"/>
      <c r="F19" s="272"/>
      <c r="G19" s="146"/>
      <c r="H19" s="146"/>
      <c r="I19" s="272"/>
      <c r="J19" s="146"/>
      <c r="K19" s="146"/>
      <c r="L19" s="272"/>
      <c r="M19" s="146"/>
    </row>
    <row r="20" spans="1:13" ht="20.25" customHeight="1">
      <c r="A20" s="277" t="s">
        <v>53</v>
      </c>
      <c r="B20" s="277" t="s">
        <v>53</v>
      </c>
      <c r="C20" s="278" t="s">
        <v>53</v>
      </c>
      <c r="D20" s="162" t="s">
        <v>53</v>
      </c>
      <c r="E20" s="162" t="s">
        <v>53</v>
      </c>
      <c r="F20" s="162"/>
      <c r="G20" s="162" t="s">
        <v>53</v>
      </c>
      <c r="H20" s="162"/>
      <c r="I20" s="162" t="s">
        <v>53</v>
      </c>
      <c r="J20" s="162" t="s">
        <v>53</v>
      </c>
      <c r="K20" s="162" t="s">
        <v>53</v>
      </c>
      <c r="L20" s="162" t="s">
        <v>53</v>
      </c>
      <c r="M20" s="162" t="s">
        <v>53</v>
      </c>
    </row>
    <row r="21" spans="1:13" ht="20.25" customHeight="1">
      <c r="A21" s="163"/>
      <c r="B21" s="163"/>
      <c r="C21" s="279"/>
      <c r="D21" s="280"/>
      <c r="E21" s="280"/>
      <c r="F21" s="280"/>
      <c r="G21" s="280"/>
      <c r="H21" s="280"/>
      <c r="I21" s="280"/>
      <c r="J21" s="280"/>
      <c r="K21" s="280"/>
      <c r="L21" s="280"/>
      <c r="M21" s="280"/>
    </row>
    <row r="22" spans="1:13" ht="17.25" customHeight="1">
      <c r="A22" s="281" t="s">
        <v>111</v>
      </c>
      <c r="B22" s="282" t="s">
        <v>111</v>
      </c>
      <c r="C22" s="283">
        <v>125.73</v>
      </c>
      <c r="D22" s="284">
        <v>125.73</v>
      </c>
      <c r="E22" s="284" t="s">
        <v>53</v>
      </c>
      <c r="F22" s="284"/>
      <c r="G22" s="284" t="s">
        <v>53</v>
      </c>
      <c r="H22" s="284"/>
      <c r="I22" s="284" t="s">
        <v>53</v>
      </c>
      <c r="J22" s="284" t="s">
        <v>53</v>
      </c>
      <c r="K22" s="284" t="s">
        <v>53</v>
      </c>
      <c r="L22" s="284" t="s">
        <v>53</v>
      </c>
      <c r="M22" s="284" t="s">
        <v>53</v>
      </c>
    </row>
  </sheetData>
  <sheetProtection/>
  <mergeCells count="11">
    <mergeCell ref="A2:M2"/>
    <mergeCell ref="A3:J3"/>
    <mergeCell ref="H4:M4"/>
    <mergeCell ref="A22:B2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0" activePane="bottomRight" state="frozen"/>
      <selection pane="bottomRight" activeCell="D16" sqref="D16"/>
    </sheetView>
  </sheetViews>
  <sheetFormatPr defaultColWidth="9.140625" defaultRowHeight="14.25" customHeight="1"/>
  <cols>
    <col min="1" max="1" width="49.28125" style="117" customWidth="1"/>
    <col min="2" max="2" width="38.8515625" style="117" customWidth="1"/>
    <col min="3" max="3" width="48.57421875" style="117" customWidth="1"/>
    <col min="4" max="4" width="36.421875" style="117" customWidth="1"/>
    <col min="5" max="5" width="9.140625" style="118" customWidth="1"/>
    <col min="6" max="16384" width="9.140625" style="118" customWidth="1"/>
  </cols>
  <sheetData>
    <row r="1" spans="1:4" ht="14.25" customHeight="1">
      <c r="A1" s="254"/>
      <c r="B1" s="254"/>
      <c r="C1" s="254"/>
      <c r="D1" s="195" t="s">
        <v>112</v>
      </c>
    </row>
    <row r="2" spans="1:4" ht="31.5" customHeight="1">
      <c r="A2" s="119" t="s">
        <v>113</v>
      </c>
      <c r="B2" s="255"/>
      <c r="C2" s="255"/>
      <c r="D2" s="255"/>
    </row>
    <row r="3" spans="1:4" ht="17.25" customHeight="1">
      <c r="A3" s="204" t="str">
        <f>"单位名称:"&amp;'封面'!H5</f>
        <v>单位名称:云龙县民建乡卫生院</v>
      </c>
      <c r="B3" s="256"/>
      <c r="C3" s="256"/>
      <c r="D3" s="196" t="s">
        <v>11</v>
      </c>
    </row>
    <row r="4" spans="1:4" ht="19.5" customHeight="1">
      <c r="A4" s="140" t="s">
        <v>12</v>
      </c>
      <c r="B4" s="206"/>
      <c r="C4" s="140" t="s">
        <v>13</v>
      </c>
      <c r="D4" s="206"/>
    </row>
    <row r="5" spans="1:4" ht="21.75" customHeight="1">
      <c r="A5" s="139" t="s">
        <v>14</v>
      </c>
      <c r="B5" s="257" t="s">
        <v>15</v>
      </c>
      <c r="C5" s="139" t="s">
        <v>114</v>
      </c>
      <c r="D5" s="257" t="s">
        <v>15</v>
      </c>
    </row>
    <row r="6" spans="1:4" ht="17.25" customHeight="1">
      <c r="A6" s="142"/>
      <c r="B6" s="180"/>
      <c r="C6" s="142"/>
      <c r="D6" s="180"/>
    </row>
    <row r="7" spans="1:4" ht="17.25" customHeight="1">
      <c r="A7" s="258" t="s">
        <v>115</v>
      </c>
      <c r="B7" s="246">
        <v>125.73</v>
      </c>
      <c r="C7" s="259" t="s">
        <v>116</v>
      </c>
      <c r="D7" s="25" t="s">
        <v>53</v>
      </c>
    </row>
    <row r="8" spans="1:4" ht="17.25" customHeight="1">
      <c r="A8" s="260" t="s">
        <v>117</v>
      </c>
      <c r="B8" s="246">
        <v>125.73</v>
      </c>
      <c r="C8" s="259" t="s">
        <v>118</v>
      </c>
      <c r="D8" s="25"/>
    </row>
    <row r="9" spans="1:4" ht="17.25" customHeight="1">
      <c r="A9" s="260" t="s">
        <v>119</v>
      </c>
      <c r="B9" s="246"/>
      <c r="C9" s="259" t="s">
        <v>120</v>
      </c>
      <c r="D9" s="25"/>
    </row>
    <row r="10" spans="1:4" ht="17.25" customHeight="1">
      <c r="A10" s="260" t="s">
        <v>121</v>
      </c>
      <c r="B10" s="246"/>
      <c r="C10" s="259" t="s">
        <v>122</v>
      </c>
      <c r="D10" s="25"/>
    </row>
    <row r="11" spans="1:4" ht="17.25" customHeight="1">
      <c r="A11" s="260" t="s">
        <v>123</v>
      </c>
      <c r="B11" s="246"/>
      <c r="C11" s="259" t="s">
        <v>124</v>
      </c>
      <c r="D11" s="25"/>
    </row>
    <row r="12" spans="1:4" ht="17.25" customHeight="1">
      <c r="A12" s="260" t="s">
        <v>117</v>
      </c>
      <c r="B12" s="246"/>
      <c r="C12" s="259" t="s">
        <v>125</v>
      </c>
      <c r="D12" s="25"/>
    </row>
    <row r="13" spans="1:4" ht="17.25" customHeight="1">
      <c r="A13" s="261" t="s">
        <v>119</v>
      </c>
      <c r="B13" s="25"/>
      <c r="C13" s="259" t="s">
        <v>126</v>
      </c>
      <c r="D13" s="25"/>
    </row>
    <row r="14" spans="1:4" ht="17.25" customHeight="1">
      <c r="A14" s="261" t="s">
        <v>121</v>
      </c>
      <c r="B14" s="25"/>
      <c r="C14" s="259" t="s">
        <v>127</v>
      </c>
      <c r="D14" s="25"/>
    </row>
    <row r="15" spans="1:4" ht="17.25" customHeight="1">
      <c r="A15" s="260"/>
      <c r="B15" s="25"/>
      <c r="C15" s="259" t="s">
        <v>128</v>
      </c>
      <c r="D15" s="25">
        <v>16.23</v>
      </c>
    </row>
    <row r="16" spans="1:4" ht="17.25" customHeight="1">
      <c r="A16" s="260"/>
      <c r="B16" s="246"/>
      <c r="C16" s="259" t="s">
        <v>129</v>
      </c>
      <c r="D16" s="25">
        <v>99.99</v>
      </c>
    </row>
    <row r="17" spans="1:4" ht="17.25" customHeight="1">
      <c r="A17" s="260"/>
      <c r="B17" s="262"/>
      <c r="C17" s="259" t="s">
        <v>130</v>
      </c>
      <c r="D17" s="25"/>
    </row>
    <row r="18" spans="1:4" ht="17.25" customHeight="1">
      <c r="A18" s="261"/>
      <c r="B18" s="262"/>
      <c r="C18" s="259" t="s">
        <v>131</v>
      </c>
      <c r="D18" s="25"/>
    </row>
    <row r="19" spans="1:4" ht="17.25" customHeight="1">
      <c r="A19" s="261"/>
      <c r="B19" s="263"/>
      <c r="C19" s="259" t="s">
        <v>132</v>
      </c>
      <c r="D19" s="25"/>
    </row>
    <row r="20" spans="1:4" ht="17.25" customHeight="1">
      <c r="A20" s="263"/>
      <c r="B20" s="263"/>
      <c r="C20" s="259" t="s">
        <v>133</v>
      </c>
      <c r="D20" s="25"/>
    </row>
    <row r="21" spans="1:4" ht="17.25" customHeight="1">
      <c r="A21" s="263"/>
      <c r="B21" s="263"/>
      <c r="C21" s="259" t="s">
        <v>134</v>
      </c>
      <c r="D21" s="25"/>
    </row>
    <row r="22" spans="1:4" ht="17.25" customHeight="1">
      <c r="A22" s="263"/>
      <c r="B22" s="263"/>
      <c r="C22" s="259" t="s">
        <v>135</v>
      </c>
      <c r="D22" s="25"/>
    </row>
    <row r="23" spans="1:4" ht="17.25" customHeight="1">
      <c r="A23" s="263"/>
      <c r="B23" s="263"/>
      <c r="C23" s="259" t="s">
        <v>136</v>
      </c>
      <c r="D23" s="25"/>
    </row>
    <row r="24" spans="1:4" ht="17.25" customHeight="1">
      <c r="A24" s="263"/>
      <c r="B24" s="263"/>
      <c r="C24" s="259" t="s">
        <v>137</v>
      </c>
      <c r="D24" s="25"/>
    </row>
    <row r="25" spans="1:4" ht="17.25" customHeight="1">
      <c r="A25" s="263"/>
      <c r="B25" s="263"/>
      <c r="C25" s="259" t="s">
        <v>138</v>
      </c>
      <c r="D25" s="25"/>
    </row>
    <row r="26" spans="1:4" ht="17.25" customHeight="1">
      <c r="A26" s="263"/>
      <c r="B26" s="263"/>
      <c r="C26" s="259" t="s">
        <v>139</v>
      </c>
      <c r="D26" s="25">
        <v>9.51</v>
      </c>
    </row>
    <row r="27" spans="1:4" ht="17.25" customHeight="1">
      <c r="A27" s="263"/>
      <c r="B27" s="263"/>
      <c r="C27" s="259" t="s">
        <v>140</v>
      </c>
      <c r="D27" s="25"/>
    </row>
    <row r="28" spans="1:4" ht="17.25" customHeight="1">
      <c r="A28" s="263"/>
      <c r="B28" s="263"/>
      <c r="C28" s="259" t="s">
        <v>141</v>
      </c>
      <c r="D28" s="25"/>
    </row>
    <row r="29" spans="1:4" ht="17.25" customHeight="1">
      <c r="A29" s="263"/>
      <c r="B29" s="263"/>
      <c r="C29" s="259" t="s">
        <v>142</v>
      </c>
      <c r="D29" s="25"/>
    </row>
    <row r="30" spans="1:4" ht="17.25" customHeight="1">
      <c r="A30" s="263"/>
      <c r="B30" s="263"/>
      <c r="C30" s="259" t="s">
        <v>143</v>
      </c>
      <c r="D30" s="25"/>
    </row>
    <row r="31" spans="1:4" ht="14.25" customHeight="1">
      <c r="A31" s="264"/>
      <c r="B31" s="262"/>
      <c r="C31" s="261" t="s">
        <v>144</v>
      </c>
      <c r="D31" s="262"/>
    </row>
    <row r="32" spans="1:4" ht="17.25" customHeight="1">
      <c r="A32" s="265" t="s">
        <v>145</v>
      </c>
      <c r="B32" s="266">
        <v>125.73</v>
      </c>
      <c r="C32" s="264" t="s">
        <v>57</v>
      </c>
      <c r="D32" s="267">
        <v>125.73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1">
      <selection activeCell="F24" sqref="F24"/>
    </sheetView>
  </sheetViews>
  <sheetFormatPr defaultColWidth="9.140625" defaultRowHeight="14.25" customHeight="1"/>
  <cols>
    <col min="1" max="1" width="20.140625" style="198" customWidth="1"/>
    <col min="2" max="2" width="44.00390625" style="198" customWidth="1"/>
    <col min="3" max="3" width="24.28125" style="131" customWidth="1"/>
    <col min="4" max="4" width="16.57421875" style="131" customWidth="1"/>
    <col min="5" max="7" width="24.28125" style="131" customWidth="1"/>
    <col min="8" max="8" width="9.140625" style="131" customWidth="1"/>
    <col min="9" max="16384" width="9.140625" style="131" customWidth="1"/>
  </cols>
  <sheetData>
    <row r="1" spans="4:7" ht="12" customHeight="1">
      <c r="D1" s="249"/>
      <c r="F1" s="133"/>
      <c r="G1" s="133" t="s">
        <v>146</v>
      </c>
    </row>
    <row r="2" spans="1:7" ht="39" customHeight="1">
      <c r="A2" s="203" t="s">
        <v>147</v>
      </c>
      <c r="B2" s="203"/>
      <c r="C2" s="203"/>
      <c r="D2" s="203"/>
      <c r="E2" s="203"/>
      <c r="F2" s="203"/>
      <c r="G2" s="203"/>
    </row>
    <row r="3" spans="1:7" ht="18" customHeight="1">
      <c r="A3" s="204" t="str">
        <f>"单位名称:"&amp;'封面'!H5</f>
        <v>单位名称:云龙县民建乡卫生院</v>
      </c>
      <c r="F3" s="201"/>
      <c r="G3" s="201" t="s">
        <v>11</v>
      </c>
    </row>
    <row r="4" spans="1:7" ht="20.25" customHeight="1">
      <c r="A4" s="250" t="s">
        <v>148</v>
      </c>
      <c r="B4" s="251"/>
      <c r="C4" s="140" t="s">
        <v>80</v>
      </c>
      <c r="D4" s="141"/>
      <c r="E4" s="141"/>
      <c r="F4" s="206"/>
      <c r="G4" s="252" t="s">
        <v>81</v>
      </c>
    </row>
    <row r="5" spans="1:7" ht="20.25" customHeight="1">
      <c r="A5" s="208" t="s">
        <v>78</v>
      </c>
      <c r="B5" s="208" t="s">
        <v>79</v>
      </c>
      <c r="C5" s="146" t="s">
        <v>62</v>
      </c>
      <c r="D5" s="146" t="s">
        <v>64</v>
      </c>
      <c r="E5" s="146" t="s">
        <v>149</v>
      </c>
      <c r="F5" s="146" t="s">
        <v>150</v>
      </c>
      <c r="G5" s="183"/>
    </row>
    <row r="6" spans="1:7" ht="13.5" customHeight="1">
      <c r="A6" s="208" t="s">
        <v>151</v>
      </c>
      <c r="B6" s="208" t="s">
        <v>152</v>
      </c>
      <c r="C6" s="208" t="s">
        <v>153</v>
      </c>
      <c r="D6" s="208" t="s">
        <v>154</v>
      </c>
      <c r="E6" s="208" t="s">
        <v>155</v>
      </c>
      <c r="F6" s="208" t="s">
        <v>156</v>
      </c>
      <c r="G6" s="208" t="s">
        <v>157</v>
      </c>
    </row>
    <row r="7" spans="1:7" ht="17.25" customHeight="1">
      <c r="A7" s="126" t="s">
        <v>88</v>
      </c>
      <c r="B7" s="126" t="s">
        <v>89</v>
      </c>
      <c r="C7" s="232">
        <v>16.23</v>
      </c>
      <c r="D7" s="227">
        <v>16.23</v>
      </c>
      <c r="E7" s="227">
        <v>15.93</v>
      </c>
      <c r="F7" s="227">
        <v>0.3</v>
      </c>
      <c r="G7" s="208"/>
    </row>
    <row r="8" spans="1:7" ht="17.25" customHeight="1">
      <c r="A8" s="126" t="s">
        <v>158</v>
      </c>
      <c r="B8" s="126" t="s">
        <v>159</v>
      </c>
      <c r="C8" s="232">
        <v>16.23</v>
      </c>
      <c r="D8" s="227">
        <v>16.23</v>
      </c>
      <c r="E8" s="227">
        <v>15.93</v>
      </c>
      <c r="F8" s="227">
        <v>0.3</v>
      </c>
      <c r="G8" s="208"/>
    </row>
    <row r="9" spans="1:7" ht="17.25" customHeight="1">
      <c r="A9" s="126" t="s">
        <v>91</v>
      </c>
      <c r="B9" s="126" t="s">
        <v>92</v>
      </c>
      <c r="C9" s="232">
        <v>3.73</v>
      </c>
      <c r="D9" s="227">
        <v>3.73</v>
      </c>
      <c r="E9" s="227">
        <v>3.43</v>
      </c>
      <c r="F9" s="227">
        <v>0.3</v>
      </c>
      <c r="G9" s="208"/>
    </row>
    <row r="10" spans="1:7" ht="17.25" customHeight="1">
      <c r="A10" s="126" t="s">
        <v>93</v>
      </c>
      <c r="B10" s="126" t="s">
        <v>94</v>
      </c>
      <c r="C10" s="232">
        <v>12.5</v>
      </c>
      <c r="D10" s="227">
        <v>12.5</v>
      </c>
      <c r="E10" s="227">
        <v>12.5</v>
      </c>
      <c r="F10" s="227"/>
      <c r="G10" s="208"/>
    </row>
    <row r="11" spans="1:7" ht="17.25" customHeight="1">
      <c r="A11" s="126" t="s">
        <v>95</v>
      </c>
      <c r="B11" s="126" t="s">
        <v>96</v>
      </c>
      <c r="C11" s="227">
        <v>99.99</v>
      </c>
      <c r="D11" s="227">
        <v>99.99</v>
      </c>
      <c r="E11" s="227">
        <v>98.39</v>
      </c>
      <c r="F11" s="227">
        <v>1.6</v>
      </c>
      <c r="G11" s="208"/>
    </row>
    <row r="12" spans="1:7" ht="17.25" customHeight="1">
      <c r="A12" s="126" t="s">
        <v>97</v>
      </c>
      <c r="B12" s="126" t="s">
        <v>98</v>
      </c>
      <c r="C12" s="227">
        <v>91.86</v>
      </c>
      <c r="D12" s="227">
        <v>91.86</v>
      </c>
      <c r="E12" s="227">
        <v>90.26</v>
      </c>
      <c r="F12" s="227">
        <v>1.6</v>
      </c>
      <c r="G12" s="208"/>
    </row>
    <row r="13" spans="1:7" ht="17.25" customHeight="1">
      <c r="A13" s="126" t="s">
        <v>99</v>
      </c>
      <c r="B13" s="126" t="s">
        <v>100</v>
      </c>
      <c r="C13" s="227">
        <v>91.86</v>
      </c>
      <c r="D13" s="227">
        <v>91.86</v>
      </c>
      <c r="E13" s="227">
        <v>90.26</v>
      </c>
      <c r="F13" s="227">
        <v>1.6</v>
      </c>
      <c r="G13" s="208"/>
    </row>
    <row r="14" spans="1:7" ht="17.25" customHeight="1">
      <c r="A14" s="126" t="s">
        <v>101</v>
      </c>
      <c r="B14" s="126" t="s">
        <v>102</v>
      </c>
      <c r="C14" s="232">
        <v>8.13</v>
      </c>
      <c r="D14" s="227">
        <v>8.13</v>
      </c>
      <c r="E14" s="227">
        <v>8.13</v>
      </c>
      <c r="F14" s="227"/>
      <c r="G14" s="208"/>
    </row>
    <row r="15" spans="1:7" ht="17.25" customHeight="1">
      <c r="A15" s="126" t="s">
        <v>103</v>
      </c>
      <c r="B15" s="126" t="s">
        <v>104</v>
      </c>
      <c r="C15" s="232">
        <v>8.13</v>
      </c>
      <c r="D15" s="227">
        <v>8.13</v>
      </c>
      <c r="E15" s="227">
        <v>8.13</v>
      </c>
      <c r="F15" s="227"/>
      <c r="G15" s="208"/>
    </row>
    <row r="16" spans="1:7" ht="17.25" customHeight="1">
      <c r="A16" s="126" t="s">
        <v>105</v>
      </c>
      <c r="B16" s="126" t="s">
        <v>106</v>
      </c>
      <c r="C16" s="232">
        <v>9.51</v>
      </c>
      <c r="D16" s="227">
        <v>9.51</v>
      </c>
      <c r="E16" s="227">
        <v>9.51</v>
      </c>
      <c r="F16" s="227"/>
      <c r="G16" s="208"/>
    </row>
    <row r="17" spans="1:7" ht="17.25" customHeight="1">
      <c r="A17" s="126" t="s">
        <v>107</v>
      </c>
      <c r="B17" s="126" t="s">
        <v>108</v>
      </c>
      <c r="C17" s="232">
        <v>9.51</v>
      </c>
      <c r="D17" s="227">
        <v>9.51</v>
      </c>
      <c r="E17" s="227">
        <v>9.51</v>
      </c>
      <c r="F17" s="227"/>
      <c r="G17" s="208"/>
    </row>
    <row r="18" spans="1:7" ht="17.25" customHeight="1">
      <c r="A18" s="126" t="s">
        <v>109</v>
      </c>
      <c r="B18" s="126" t="s">
        <v>110</v>
      </c>
      <c r="C18" s="232">
        <v>9.51</v>
      </c>
      <c r="D18" s="227">
        <v>9.51</v>
      </c>
      <c r="E18" s="227">
        <v>9.51</v>
      </c>
      <c r="F18" s="227"/>
      <c r="G18" s="208"/>
    </row>
    <row r="19" spans="1:7" ht="17.25" customHeight="1">
      <c r="A19" s="208"/>
      <c r="B19" s="208"/>
      <c r="C19" s="208"/>
      <c r="D19" s="208"/>
      <c r="E19" s="208"/>
      <c r="F19" s="208"/>
      <c r="G19" s="208"/>
    </row>
    <row r="20" spans="1:7" ht="18" customHeight="1">
      <c r="A20" s="211" t="s">
        <v>111</v>
      </c>
      <c r="B20" s="213" t="s">
        <v>111</v>
      </c>
      <c r="C20" s="224">
        <f>C7+C11+C16</f>
        <v>125.73</v>
      </c>
      <c r="D20" s="224">
        <f>D7+D11+D16</f>
        <v>125.73</v>
      </c>
      <c r="E20" s="224">
        <f>E7+E11+E16</f>
        <v>123.83</v>
      </c>
      <c r="F20" s="253">
        <f>F7+F11+F16</f>
        <v>1.9000000000000001</v>
      </c>
      <c r="G20" s="224" t="s">
        <v>53</v>
      </c>
    </row>
  </sheetData>
  <sheetProtection/>
  <mergeCells count="6">
    <mergeCell ref="A2:G2"/>
    <mergeCell ref="A3:E3"/>
    <mergeCell ref="A4:B4"/>
    <mergeCell ref="C4:F4"/>
    <mergeCell ref="A20:B20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B11" sqref="B10:B11"/>
    </sheetView>
  </sheetViews>
  <sheetFormatPr defaultColWidth="9.140625" defaultRowHeight="12.75"/>
  <cols>
    <col min="1" max="2" width="27.421875" style="236" customWidth="1"/>
    <col min="3" max="3" width="17.28125" style="237" customWidth="1"/>
    <col min="4" max="5" width="26.28125" style="238" customWidth="1"/>
    <col min="6" max="6" width="18.7109375" style="238" customWidth="1"/>
    <col min="7" max="7" width="9.140625" style="131" customWidth="1"/>
    <col min="8" max="16384" width="9.140625" style="131" customWidth="1"/>
  </cols>
  <sheetData>
    <row r="1" spans="1:6" ht="12" customHeight="1">
      <c r="A1" s="239"/>
      <c r="B1" s="239"/>
      <c r="C1" s="138"/>
      <c r="D1" s="131"/>
      <c r="E1" s="131"/>
      <c r="F1" s="240" t="s">
        <v>160</v>
      </c>
    </row>
    <row r="2" spans="1:6" ht="25.5" customHeight="1">
      <c r="A2" s="241" t="s">
        <v>161</v>
      </c>
      <c r="B2" s="241"/>
      <c r="C2" s="241"/>
      <c r="D2" s="241"/>
      <c r="E2" s="241"/>
      <c r="F2" s="241"/>
    </row>
    <row r="3" spans="1:6" ht="15.75" customHeight="1">
      <c r="A3" s="204" t="str">
        <f>"单位名称:"&amp;'封面'!H5</f>
        <v>单位名称:云龙县民建乡卫生院</v>
      </c>
      <c r="B3" s="239"/>
      <c r="C3" s="138"/>
      <c r="D3" s="131"/>
      <c r="E3" s="131"/>
      <c r="F3" s="240" t="s">
        <v>162</v>
      </c>
    </row>
    <row r="4" spans="1:6" s="235" customFormat="1" ht="19.5" customHeight="1">
      <c r="A4" s="242" t="s">
        <v>163</v>
      </c>
      <c r="B4" s="139" t="s">
        <v>164</v>
      </c>
      <c r="C4" s="140" t="s">
        <v>165</v>
      </c>
      <c r="D4" s="141"/>
      <c r="E4" s="206"/>
      <c r="F4" s="139" t="s">
        <v>166</v>
      </c>
    </row>
    <row r="5" spans="1:6" s="235" customFormat="1" ht="19.5" customHeight="1">
      <c r="A5" s="180"/>
      <c r="B5" s="142"/>
      <c r="C5" s="146" t="s">
        <v>64</v>
      </c>
      <c r="D5" s="146" t="s">
        <v>167</v>
      </c>
      <c r="E5" s="146" t="s">
        <v>168</v>
      </c>
      <c r="F5" s="142"/>
    </row>
    <row r="6" spans="1:6" s="235" customFormat="1" ht="18.75" customHeight="1">
      <c r="A6" s="243">
        <v>1</v>
      </c>
      <c r="B6" s="243">
        <v>2</v>
      </c>
      <c r="C6" s="244">
        <v>3</v>
      </c>
      <c r="D6" s="243">
        <v>4</v>
      </c>
      <c r="E6" s="243">
        <v>5</v>
      </c>
      <c r="F6" s="243">
        <v>6</v>
      </c>
    </row>
    <row r="7" spans="1:6" ht="18.75" customHeight="1">
      <c r="A7" s="245" t="s">
        <v>169</v>
      </c>
      <c r="B7" s="246"/>
      <c r="C7" s="247"/>
      <c r="D7" s="246"/>
      <c r="E7" s="246"/>
      <c r="F7" s="246"/>
    </row>
    <row r="8" ht="12.75">
      <c r="A8" s="248" t="s">
        <v>170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workbookViewId="0" topLeftCell="A4">
      <selection activeCell="C23" sqref="C23"/>
    </sheetView>
  </sheetViews>
  <sheetFormatPr defaultColWidth="9.140625" defaultRowHeight="14.25" customHeight="1"/>
  <cols>
    <col min="1" max="1" width="17.421875" style="198" customWidth="1"/>
    <col min="2" max="3" width="14.8515625" style="198" customWidth="1"/>
    <col min="4" max="5" width="15.140625" style="198" bestFit="1" customWidth="1"/>
    <col min="6" max="7" width="14.28125" style="198" customWidth="1"/>
    <col min="8" max="9" width="12.140625" style="138" customWidth="1"/>
    <col min="10" max="10" width="14.57421875" style="138" customWidth="1"/>
    <col min="11" max="24" width="12.140625" style="138" customWidth="1"/>
    <col min="25" max="25" width="9.140625" style="131" customWidth="1"/>
    <col min="26" max="16384" width="9.140625" style="131" customWidth="1"/>
  </cols>
  <sheetData>
    <row r="1" ht="12" customHeight="1">
      <c r="X1" s="234" t="s">
        <v>171</v>
      </c>
    </row>
    <row r="2" spans="1:24" ht="39" customHeight="1">
      <c r="A2" s="203" t="s">
        <v>172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</row>
    <row r="3" spans="1:24" ht="18" customHeight="1">
      <c r="A3" s="204" t="str">
        <f>"单位名称:"&amp;'封面'!H5</f>
        <v>单位名称:云龙县民建乡卫生院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X3" s="137" t="s">
        <v>11</v>
      </c>
    </row>
    <row r="4" spans="1:24" ht="13.5">
      <c r="A4" s="225" t="s">
        <v>173</v>
      </c>
      <c r="B4" s="225" t="s">
        <v>174</v>
      </c>
      <c r="C4" s="225" t="s">
        <v>175</v>
      </c>
      <c r="D4" s="225" t="s">
        <v>176</v>
      </c>
      <c r="E4" s="225" t="s">
        <v>177</v>
      </c>
      <c r="F4" s="225" t="s">
        <v>178</v>
      </c>
      <c r="G4" s="225" t="s">
        <v>179</v>
      </c>
      <c r="H4" s="157" t="s">
        <v>180</v>
      </c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</row>
    <row r="5" spans="1:24" ht="13.5">
      <c r="A5" s="225"/>
      <c r="B5" s="225"/>
      <c r="C5" s="225"/>
      <c r="D5" s="225"/>
      <c r="E5" s="225"/>
      <c r="F5" s="225"/>
      <c r="G5" s="225"/>
      <c r="H5" s="157" t="s">
        <v>181</v>
      </c>
      <c r="I5" s="157" t="s">
        <v>182</v>
      </c>
      <c r="J5" s="157"/>
      <c r="K5" s="157"/>
      <c r="L5" s="157"/>
      <c r="M5" s="157"/>
      <c r="N5" s="157"/>
      <c r="O5" s="158" t="s">
        <v>183</v>
      </c>
      <c r="P5" s="158"/>
      <c r="Q5" s="158"/>
      <c r="R5" s="157" t="s">
        <v>68</v>
      </c>
      <c r="S5" s="157" t="s">
        <v>69</v>
      </c>
      <c r="T5" s="157"/>
      <c r="U5" s="157"/>
      <c r="V5" s="157"/>
      <c r="W5" s="157"/>
      <c r="X5" s="157"/>
    </row>
    <row r="6" spans="1:24" ht="13.5" customHeight="1">
      <c r="A6" s="225"/>
      <c r="B6" s="225"/>
      <c r="C6" s="225"/>
      <c r="D6" s="225"/>
      <c r="E6" s="225"/>
      <c r="F6" s="225"/>
      <c r="G6" s="225"/>
      <c r="H6" s="157"/>
      <c r="I6" s="157" t="s">
        <v>184</v>
      </c>
      <c r="J6" s="157"/>
      <c r="K6" s="157" t="s">
        <v>185</v>
      </c>
      <c r="L6" s="157" t="s">
        <v>186</v>
      </c>
      <c r="M6" s="157" t="s">
        <v>187</v>
      </c>
      <c r="N6" s="157" t="s">
        <v>188</v>
      </c>
      <c r="O6" s="230" t="s">
        <v>65</v>
      </c>
      <c r="P6" s="230" t="s">
        <v>66</v>
      </c>
      <c r="Q6" s="230" t="s">
        <v>67</v>
      </c>
      <c r="R6" s="157"/>
      <c r="S6" s="157" t="s">
        <v>64</v>
      </c>
      <c r="T6" s="157" t="s">
        <v>70</v>
      </c>
      <c r="U6" s="157" t="s">
        <v>71</v>
      </c>
      <c r="V6" s="157" t="s">
        <v>72</v>
      </c>
      <c r="W6" s="157" t="s">
        <v>73</v>
      </c>
      <c r="X6" s="157" t="s">
        <v>74</v>
      </c>
    </row>
    <row r="7" spans="1:24" ht="27">
      <c r="A7" s="225"/>
      <c r="B7" s="225"/>
      <c r="C7" s="225"/>
      <c r="D7" s="225"/>
      <c r="E7" s="225"/>
      <c r="F7" s="225"/>
      <c r="G7" s="225"/>
      <c r="H7" s="157"/>
      <c r="I7" s="157" t="s">
        <v>64</v>
      </c>
      <c r="J7" s="157" t="s">
        <v>189</v>
      </c>
      <c r="K7" s="157"/>
      <c r="L7" s="157"/>
      <c r="M7" s="157"/>
      <c r="N7" s="157"/>
      <c r="O7" s="231"/>
      <c r="P7" s="231"/>
      <c r="Q7" s="231"/>
      <c r="R7" s="157"/>
      <c r="S7" s="157"/>
      <c r="T7" s="157"/>
      <c r="U7" s="157"/>
      <c r="V7" s="157"/>
      <c r="W7" s="157"/>
      <c r="X7" s="157"/>
    </row>
    <row r="8" spans="1:24" ht="13.5" customHeight="1">
      <c r="A8" s="226" t="s">
        <v>151</v>
      </c>
      <c r="B8" s="226" t="s">
        <v>152</v>
      </c>
      <c r="C8" s="226" t="s">
        <v>153</v>
      </c>
      <c r="D8" s="226" t="s">
        <v>154</v>
      </c>
      <c r="E8" s="226" t="s">
        <v>155</v>
      </c>
      <c r="F8" s="226" t="s">
        <v>156</v>
      </c>
      <c r="G8" s="226" t="s">
        <v>157</v>
      </c>
      <c r="H8" s="226" t="s">
        <v>190</v>
      </c>
      <c r="I8" s="226" t="s">
        <v>191</v>
      </c>
      <c r="J8" s="226" t="s">
        <v>192</v>
      </c>
      <c r="K8" s="226" t="s">
        <v>193</v>
      </c>
      <c r="L8" s="226" t="s">
        <v>194</v>
      </c>
      <c r="M8" s="226" t="s">
        <v>195</v>
      </c>
      <c r="N8" s="226" t="s">
        <v>196</v>
      </c>
      <c r="O8" s="226" t="s">
        <v>197</v>
      </c>
      <c r="P8" s="226" t="s">
        <v>198</v>
      </c>
      <c r="Q8" s="226" t="s">
        <v>199</v>
      </c>
      <c r="R8" s="226" t="s">
        <v>200</v>
      </c>
      <c r="S8" s="226" t="s">
        <v>201</v>
      </c>
      <c r="T8" s="226" t="s">
        <v>202</v>
      </c>
      <c r="U8" s="226" t="s">
        <v>203</v>
      </c>
      <c r="V8" s="226" t="s">
        <v>204</v>
      </c>
      <c r="W8" s="226" t="s">
        <v>205</v>
      </c>
      <c r="X8" s="226" t="s">
        <v>206</v>
      </c>
    </row>
    <row r="9" spans="1:24" ht="17.25" customHeight="1">
      <c r="A9" s="126" t="s">
        <v>2</v>
      </c>
      <c r="B9" s="126" t="s">
        <v>207</v>
      </c>
      <c r="C9" s="126" t="s">
        <v>208</v>
      </c>
      <c r="D9" s="126" t="s">
        <v>99</v>
      </c>
      <c r="E9" s="126" t="s">
        <v>209</v>
      </c>
      <c r="F9" s="126" t="s">
        <v>210</v>
      </c>
      <c r="G9" s="126" t="s">
        <v>211</v>
      </c>
      <c r="H9" s="227">
        <v>31.09</v>
      </c>
      <c r="I9" s="232">
        <v>31.09</v>
      </c>
      <c r="J9" s="233"/>
      <c r="K9" s="227"/>
      <c r="L9" s="227"/>
      <c r="M9" s="232">
        <v>31.09</v>
      </c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</row>
    <row r="10" spans="1:24" ht="17.25" customHeight="1">
      <c r="A10" s="126" t="s">
        <v>2</v>
      </c>
      <c r="B10" s="126" t="s">
        <v>207</v>
      </c>
      <c r="C10" s="126" t="s">
        <v>208</v>
      </c>
      <c r="D10" s="126" t="s">
        <v>99</v>
      </c>
      <c r="E10" s="126" t="s">
        <v>209</v>
      </c>
      <c r="F10" s="126" t="s">
        <v>212</v>
      </c>
      <c r="G10" s="126" t="s">
        <v>213</v>
      </c>
      <c r="H10" s="227">
        <v>32.42</v>
      </c>
      <c r="I10" s="232">
        <v>32.42</v>
      </c>
      <c r="J10" s="233"/>
      <c r="K10" s="227"/>
      <c r="L10" s="227"/>
      <c r="M10" s="232">
        <v>32.42</v>
      </c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</row>
    <row r="11" spans="1:24" ht="17.25" customHeight="1">
      <c r="A11" s="126" t="s">
        <v>2</v>
      </c>
      <c r="B11" s="126" t="s">
        <v>207</v>
      </c>
      <c r="C11" s="126" t="s">
        <v>208</v>
      </c>
      <c r="D11" s="126" t="s">
        <v>99</v>
      </c>
      <c r="E11" s="126" t="s">
        <v>209</v>
      </c>
      <c r="F11" s="126" t="s">
        <v>214</v>
      </c>
      <c r="G11" s="126" t="s">
        <v>215</v>
      </c>
      <c r="H11" s="227">
        <v>2.59</v>
      </c>
      <c r="I11" s="232">
        <v>2.59</v>
      </c>
      <c r="J11" s="233"/>
      <c r="K11" s="227"/>
      <c r="L11" s="227"/>
      <c r="M11" s="232">
        <v>2.59</v>
      </c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</row>
    <row r="12" spans="1:24" ht="17.25" customHeight="1">
      <c r="A12" s="126" t="s">
        <v>2</v>
      </c>
      <c r="B12" s="126" t="s">
        <v>207</v>
      </c>
      <c r="C12" s="126" t="s">
        <v>208</v>
      </c>
      <c r="D12" s="126" t="s">
        <v>99</v>
      </c>
      <c r="E12" s="126" t="s">
        <v>209</v>
      </c>
      <c r="F12" s="126" t="s">
        <v>216</v>
      </c>
      <c r="G12" s="126" t="s">
        <v>217</v>
      </c>
      <c r="H12" s="227">
        <v>23.5</v>
      </c>
      <c r="I12" s="232">
        <v>23.5</v>
      </c>
      <c r="J12" s="233"/>
      <c r="K12" s="227"/>
      <c r="L12" s="227"/>
      <c r="M12" s="232">
        <v>23.5</v>
      </c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</row>
    <row r="13" spans="1:24" ht="27.75" customHeight="1">
      <c r="A13" s="126" t="s">
        <v>2</v>
      </c>
      <c r="B13" s="126" t="s">
        <v>218</v>
      </c>
      <c r="C13" s="126" t="s">
        <v>219</v>
      </c>
      <c r="D13" s="126" t="s">
        <v>93</v>
      </c>
      <c r="E13" s="126" t="s">
        <v>220</v>
      </c>
      <c r="F13" s="126" t="s">
        <v>221</v>
      </c>
      <c r="G13" s="126" t="s">
        <v>222</v>
      </c>
      <c r="H13" s="227">
        <v>12.5</v>
      </c>
      <c r="I13" s="232">
        <v>12.5</v>
      </c>
      <c r="J13" s="233"/>
      <c r="K13" s="227"/>
      <c r="L13" s="227"/>
      <c r="M13" s="232">
        <v>12.5</v>
      </c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</row>
    <row r="14" spans="1:24" ht="17.25" customHeight="1">
      <c r="A14" s="126" t="s">
        <v>2</v>
      </c>
      <c r="B14" s="126" t="s">
        <v>218</v>
      </c>
      <c r="C14" s="126" t="s">
        <v>219</v>
      </c>
      <c r="D14" s="126" t="s">
        <v>99</v>
      </c>
      <c r="E14" s="126" t="s">
        <v>209</v>
      </c>
      <c r="F14" s="126" t="s">
        <v>223</v>
      </c>
      <c r="G14" s="126" t="s">
        <v>224</v>
      </c>
      <c r="H14" s="227">
        <v>0.66</v>
      </c>
      <c r="I14" s="232">
        <v>0.66</v>
      </c>
      <c r="J14" s="233"/>
      <c r="K14" s="227"/>
      <c r="L14" s="227"/>
      <c r="M14" s="232">
        <v>0.66</v>
      </c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</row>
    <row r="15" spans="1:24" ht="17.25" customHeight="1">
      <c r="A15" s="126" t="s">
        <v>2</v>
      </c>
      <c r="B15" s="126" t="s">
        <v>218</v>
      </c>
      <c r="C15" s="126" t="s">
        <v>219</v>
      </c>
      <c r="D15" s="126" t="s">
        <v>103</v>
      </c>
      <c r="E15" s="126" t="s">
        <v>225</v>
      </c>
      <c r="F15" s="126" t="s">
        <v>226</v>
      </c>
      <c r="G15" s="126" t="s">
        <v>227</v>
      </c>
      <c r="H15" s="227">
        <v>8.13</v>
      </c>
      <c r="I15" s="232">
        <v>8.13</v>
      </c>
      <c r="J15" s="233"/>
      <c r="K15" s="227"/>
      <c r="L15" s="227"/>
      <c r="M15" s="232">
        <v>8.13</v>
      </c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</row>
    <row r="16" spans="1:24" ht="17.25" customHeight="1">
      <c r="A16" s="126" t="s">
        <v>2</v>
      </c>
      <c r="B16" s="126" t="s">
        <v>228</v>
      </c>
      <c r="C16" s="126" t="s">
        <v>229</v>
      </c>
      <c r="D16" s="126" t="s">
        <v>109</v>
      </c>
      <c r="E16" s="126" t="s">
        <v>229</v>
      </c>
      <c r="F16" s="126" t="s">
        <v>230</v>
      </c>
      <c r="G16" s="126" t="s">
        <v>229</v>
      </c>
      <c r="H16" s="227">
        <v>9.51</v>
      </c>
      <c r="I16" s="232">
        <v>9.51</v>
      </c>
      <c r="J16" s="233"/>
      <c r="K16" s="227"/>
      <c r="L16" s="227"/>
      <c r="M16" s="232">
        <v>9.51</v>
      </c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</row>
    <row r="17" spans="1:24" ht="17.25" customHeight="1">
      <c r="A17" s="126" t="s">
        <v>2</v>
      </c>
      <c r="B17" s="126" t="s">
        <v>231</v>
      </c>
      <c r="C17" s="126" t="s">
        <v>232</v>
      </c>
      <c r="D17" s="126" t="s">
        <v>99</v>
      </c>
      <c r="E17" s="126" t="s">
        <v>209</v>
      </c>
      <c r="F17" s="126" t="s">
        <v>233</v>
      </c>
      <c r="G17" s="126" t="s">
        <v>232</v>
      </c>
      <c r="H17" s="227">
        <v>1.6</v>
      </c>
      <c r="I17" s="232">
        <v>1.6</v>
      </c>
      <c r="J17" s="233"/>
      <c r="K17" s="227"/>
      <c r="L17" s="227"/>
      <c r="M17" s="232">
        <v>1.6</v>
      </c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</row>
    <row r="18" spans="1:24" ht="17.25" customHeight="1">
      <c r="A18" s="126" t="s">
        <v>2</v>
      </c>
      <c r="B18" s="126" t="s">
        <v>234</v>
      </c>
      <c r="C18" s="126" t="s">
        <v>235</v>
      </c>
      <c r="D18" s="126" t="s">
        <v>91</v>
      </c>
      <c r="E18" s="126" t="s">
        <v>236</v>
      </c>
      <c r="F18" s="126" t="s">
        <v>237</v>
      </c>
      <c r="G18" s="126" t="s">
        <v>238</v>
      </c>
      <c r="H18" s="227">
        <v>0.3</v>
      </c>
      <c r="I18" s="232">
        <v>0.3</v>
      </c>
      <c r="J18" s="233"/>
      <c r="K18" s="227"/>
      <c r="L18" s="227"/>
      <c r="M18" s="232">
        <v>0.3</v>
      </c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</row>
    <row r="19" spans="1:24" ht="17.25" customHeight="1">
      <c r="A19" s="126" t="s">
        <v>2</v>
      </c>
      <c r="B19" s="126" t="s">
        <v>239</v>
      </c>
      <c r="C19" s="126" t="s">
        <v>240</v>
      </c>
      <c r="D19" s="126" t="s">
        <v>91</v>
      </c>
      <c r="E19" s="126" t="s">
        <v>236</v>
      </c>
      <c r="F19" s="126" t="s">
        <v>241</v>
      </c>
      <c r="G19" s="126" t="s">
        <v>242</v>
      </c>
      <c r="H19" s="227">
        <v>3.43</v>
      </c>
      <c r="I19" s="232">
        <v>3.43</v>
      </c>
      <c r="J19" s="233"/>
      <c r="K19" s="227"/>
      <c r="L19" s="227"/>
      <c r="M19" s="232">
        <v>3.43</v>
      </c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</row>
    <row r="20" spans="1:24" ht="17.25" customHeight="1">
      <c r="A20" s="226"/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</row>
    <row r="21" spans="1:24" ht="18" customHeight="1">
      <c r="A21" s="228" t="s">
        <v>111</v>
      </c>
      <c r="B21" s="228" t="s">
        <v>111</v>
      </c>
      <c r="C21" s="228"/>
      <c r="D21" s="228"/>
      <c r="E21" s="228"/>
      <c r="F21" s="228"/>
      <c r="G21" s="228"/>
      <c r="H21" s="229">
        <f>SUM(H9:H19)</f>
        <v>125.73</v>
      </c>
      <c r="I21" s="229">
        <v>125.73</v>
      </c>
      <c r="J21" s="229"/>
      <c r="K21" s="229"/>
      <c r="L21" s="229"/>
      <c r="M21" s="229">
        <v>125.73</v>
      </c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 t="s">
        <v>53</v>
      </c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21:B21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E13" sqref="E13"/>
    </sheetView>
  </sheetViews>
  <sheetFormatPr defaultColWidth="9.140625" defaultRowHeight="14.25" customHeight="1"/>
  <cols>
    <col min="1" max="1" width="10.28125" style="131" customWidth="1"/>
    <col min="2" max="4" width="10.28125" style="131" bestFit="1" customWidth="1"/>
    <col min="5" max="5" width="11.140625" style="131" customWidth="1"/>
    <col min="6" max="6" width="10.00390625" style="131" customWidth="1"/>
    <col min="7" max="7" width="9.8515625" style="131" customWidth="1"/>
    <col min="8" max="8" width="10.140625" style="131" customWidth="1"/>
    <col min="9" max="10" width="6.00390625" style="131" bestFit="1" customWidth="1"/>
    <col min="11" max="11" width="9.28125" style="131" customWidth="1"/>
    <col min="12" max="12" width="10.00390625" style="131" customWidth="1"/>
    <col min="13" max="13" width="10.57421875" style="131" customWidth="1"/>
    <col min="14" max="14" width="10.28125" style="131" customWidth="1"/>
    <col min="15" max="15" width="10.421875" style="131" customWidth="1"/>
    <col min="16" max="17" width="11.140625" style="131" customWidth="1"/>
    <col min="18" max="18" width="9.140625" style="131" customWidth="1"/>
    <col min="19" max="19" width="10.28125" style="131" customWidth="1"/>
    <col min="20" max="22" width="11.7109375" style="131" customWidth="1"/>
    <col min="23" max="23" width="10.28125" style="131" customWidth="1"/>
    <col min="24" max="24" width="9.140625" style="131" customWidth="1"/>
    <col min="25" max="16384" width="9.140625" style="131" customWidth="1"/>
  </cols>
  <sheetData>
    <row r="1" spans="5:23" ht="13.5" customHeight="1">
      <c r="E1" s="214"/>
      <c r="F1" s="214"/>
      <c r="G1" s="214"/>
      <c r="H1" s="214"/>
      <c r="I1" s="132"/>
      <c r="J1" s="132"/>
      <c r="K1" s="132"/>
      <c r="L1" s="132"/>
      <c r="M1" s="132"/>
      <c r="N1" s="132"/>
      <c r="O1" s="132"/>
      <c r="P1" s="132"/>
      <c r="Q1" s="132"/>
      <c r="W1" s="133" t="s">
        <v>243</v>
      </c>
    </row>
    <row r="2" spans="1:23" ht="27.75" customHeight="1">
      <c r="A2" s="120" t="s">
        <v>244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</row>
    <row r="3" spans="1:23" ht="13.5" customHeight="1">
      <c r="A3" s="204" t="str">
        <f>"单位名称:"&amp;'封面'!H5</f>
        <v>单位名称:云龙县民建乡卫生院</v>
      </c>
      <c r="B3" s="204"/>
      <c r="C3" s="215"/>
      <c r="D3" s="215"/>
      <c r="E3" s="215"/>
      <c r="F3" s="215"/>
      <c r="G3" s="215"/>
      <c r="H3" s="215"/>
      <c r="I3" s="156"/>
      <c r="J3" s="156"/>
      <c r="K3" s="156"/>
      <c r="L3" s="156"/>
      <c r="M3" s="156"/>
      <c r="N3" s="156"/>
      <c r="O3" s="156"/>
      <c r="P3" s="156"/>
      <c r="Q3" s="156"/>
      <c r="W3" s="201" t="s">
        <v>162</v>
      </c>
    </row>
    <row r="4" spans="1:23" ht="15.75" customHeight="1">
      <c r="A4" s="167" t="s">
        <v>245</v>
      </c>
      <c r="B4" s="167" t="s">
        <v>174</v>
      </c>
      <c r="C4" s="167" t="s">
        <v>175</v>
      </c>
      <c r="D4" s="167" t="s">
        <v>246</v>
      </c>
      <c r="E4" s="167" t="s">
        <v>176</v>
      </c>
      <c r="F4" s="167" t="s">
        <v>177</v>
      </c>
      <c r="G4" s="167" t="s">
        <v>247</v>
      </c>
      <c r="H4" s="167" t="s">
        <v>248</v>
      </c>
      <c r="I4" s="167" t="s">
        <v>62</v>
      </c>
      <c r="J4" s="158" t="s">
        <v>249</v>
      </c>
      <c r="K4" s="158"/>
      <c r="L4" s="158"/>
      <c r="M4" s="158"/>
      <c r="N4" s="158" t="s">
        <v>183</v>
      </c>
      <c r="O4" s="158"/>
      <c r="P4" s="158"/>
      <c r="Q4" s="221" t="s">
        <v>68</v>
      </c>
      <c r="R4" s="158" t="s">
        <v>69</v>
      </c>
      <c r="S4" s="158"/>
      <c r="T4" s="158"/>
      <c r="U4" s="158"/>
      <c r="V4" s="158"/>
      <c r="W4" s="158"/>
    </row>
    <row r="5" spans="1:23" ht="17.25" customHeight="1">
      <c r="A5" s="167"/>
      <c r="B5" s="167"/>
      <c r="C5" s="167"/>
      <c r="D5" s="167"/>
      <c r="E5" s="167"/>
      <c r="F5" s="167"/>
      <c r="G5" s="167"/>
      <c r="H5" s="167"/>
      <c r="I5" s="167"/>
      <c r="J5" s="158" t="s">
        <v>65</v>
      </c>
      <c r="K5" s="158"/>
      <c r="L5" s="221" t="s">
        <v>66</v>
      </c>
      <c r="M5" s="221" t="s">
        <v>67</v>
      </c>
      <c r="N5" s="221" t="s">
        <v>65</v>
      </c>
      <c r="O5" s="221" t="s">
        <v>66</v>
      </c>
      <c r="P5" s="221" t="s">
        <v>67</v>
      </c>
      <c r="Q5" s="221"/>
      <c r="R5" s="221" t="s">
        <v>64</v>
      </c>
      <c r="S5" s="221" t="s">
        <v>70</v>
      </c>
      <c r="T5" s="221" t="s">
        <v>250</v>
      </c>
      <c r="U5" s="221" t="s">
        <v>72</v>
      </c>
      <c r="V5" s="221" t="s">
        <v>73</v>
      </c>
      <c r="W5" s="221" t="s">
        <v>74</v>
      </c>
    </row>
    <row r="6" spans="1:23" ht="27">
      <c r="A6" s="167"/>
      <c r="B6" s="167"/>
      <c r="C6" s="167"/>
      <c r="D6" s="167"/>
      <c r="E6" s="167"/>
      <c r="F6" s="167"/>
      <c r="G6" s="167"/>
      <c r="H6" s="167"/>
      <c r="I6" s="167"/>
      <c r="J6" s="222" t="s">
        <v>64</v>
      </c>
      <c r="K6" s="222" t="s">
        <v>251</v>
      </c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</row>
    <row r="7" spans="1:23" ht="15" customHeight="1">
      <c r="A7" s="216">
        <v>1</v>
      </c>
      <c r="B7" s="216">
        <v>2</v>
      </c>
      <c r="C7" s="216">
        <v>3</v>
      </c>
      <c r="D7" s="216">
        <v>4</v>
      </c>
      <c r="E7" s="216">
        <v>5</v>
      </c>
      <c r="F7" s="216">
        <v>6</v>
      </c>
      <c r="G7" s="216">
        <v>7</v>
      </c>
      <c r="H7" s="216">
        <v>8</v>
      </c>
      <c r="I7" s="216">
        <v>9</v>
      </c>
      <c r="J7" s="216">
        <v>10</v>
      </c>
      <c r="K7" s="216">
        <v>11</v>
      </c>
      <c r="L7" s="216">
        <v>12</v>
      </c>
      <c r="M7" s="216">
        <v>13</v>
      </c>
      <c r="N7" s="216">
        <v>14</v>
      </c>
      <c r="O7" s="216">
        <v>15</v>
      </c>
      <c r="P7" s="216">
        <v>16</v>
      </c>
      <c r="Q7" s="216">
        <v>17</v>
      </c>
      <c r="R7" s="216">
        <v>18</v>
      </c>
      <c r="S7" s="216">
        <v>19</v>
      </c>
      <c r="T7" s="216">
        <v>20</v>
      </c>
      <c r="U7" s="216">
        <v>21</v>
      </c>
      <c r="V7" s="216">
        <v>22</v>
      </c>
      <c r="W7" s="216">
        <v>23</v>
      </c>
    </row>
    <row r="8" spans="1:23" ht="18.75" customHeight="1">
      <c r="A8" s="184" t="s">
        <v>169</v>
      </c>
      <c r="B8" s="188"/>
      <c r="C8" s="188" t="s">
        <v>53</v>
      </c>
      <c r="D8" s="188" t="s">
        <v>53</v>
      </c>
      <c r="E8" s="188" t="s">
        <v>53</v>
      </c>
      <c r="F8" s="188" t="s">
        <v>53</v>
      </c>
      <c r="G8" s="188" t="s">
        <v>53</v>
      </c>
      <c r="H8" s="188" t="s">
        <v>53</v>
      </c>
      <c r="I8" s="223" t="s">
        <v>53</v>
      </c>
      <c r="J8" s="223" t="s">
        <v>53</v>
      </c>
      <c r="K8" s="223"/>
      <c r="L8" s="223" t="s">
        <v>53</v>
      </c>
      <c r="M8" s="223" t="s">
        <v>53</v>
      </c>
      <c r="N8" s="223" t="s">
        <v>53</v>
      </c>
      <c r="O8" s="223"/>
      <c r="P8" s="223"/>
      <c r="Q8" s="223" t="s">
        <v>53</v>
      </c>
      <c r="R8" s="223" t="s">
        <v>53</v>
      </c>
      <c r="S8" s="223" t="s">
        <v>53</v>
      </c>
      <c r="T8" s="223" t="s">
        <v>53</v>
      </c>
      <c r="U8" s="223"/>
      <c r="V8" s="223" t="s">
        <v>53</v>
      </c>
      <c r="W8" s="223" t="s">
        <v>53</v>
      </c>
    </row>
    <row r="9" spans="1:23" ht="18.75" customHeight="1">
      <c r="A9" s="217" t="s">
        <v>111</v>
      </c>
      <c r="B9" s="218"/>
      <c r="C9" s="219"/>
      <c r="D9" s="219"/>
      <c r="E9" s="219"/>
      <c r="F9" s="219"/>
      <c r="G9" s="219"/>
      <c r="H9" s="220"/>
      <c r="I9" s="224" t="s">
        <v>53</v>
      </c>
      <c r="J9" s="224" t="s">
        <v>53</v>
      </c>
      <c r="K9" s="224"/>
      <c r="L9" s="224" t="s">
        <v>53</v>
      </c>
      <c r="M9" s="224" t="s">
        <v>53</v>
      </c>
      <c r="N9" s="224" t="s">
        <v>53</v>
      </c>
      <c r="O9" s="224"/>
      <c r="P9" s="224"/>
      <c r="Q9" s="224" t="s">
        <v>53</v>
      </c>
      <c r="R9" s="224" t="s">
        <v>53</v>
      </c>
      <c r="S9" s="224" t="s">
        <v>53</v>
      </c>
      <c r="T9" s="224" t="s">
        <v>53</v>
      </c>
      <c r="U9" s="224"/>
      <c r="V9" s="224" t="s">
        <v>53</v>
      </c>
      <c r="W9" s="224" t="s">
        <v>53</v>
      </c>
    </row>
    <row r="10" ht="14.25" customHeight="1">
      <c r="A10" s="131" t="s">
        <v>170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2022-02-24T08:26:10Z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7C6C261C0B2743059BD23670DC5E6B34</vt:lpwstr>
  </property>
</Properties>
</file>