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240" tabRatio="957"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12-1（基本工资）" sheetId="12" r:id="rId12"/>
    <sheet name="2021年度项目支出绩效自评表12-2（村级支出）" sheetId="13" r:id="rId13"/>
    <sheet name="2021年度项目支出绩效自评表12-3（运转）" sheetId="14" r:id="rId14"/>
    <sheet name="2021年度项目支出绩效自评表12-4 (乡镇人大主席团)" sheetId="15" r:id="rId15"/>
    <sheet name="2021年度项目支出绩效自评表 12-5(重点项目前期工作)" sheetId="16" r:id="rId16"/>
    <sheet name="2021年度项目支出绩效自评表12-6 (部门临聘人员经费）" sheetId="17" r:id="rId17"/>
    <sheet name="2021年度项目支出绩效自评表12-7 (党建工作经费)" sheetId="18" r:id="rId18"/>
    <sheet name="2021年度项目支出绩效自评表12-8 (集镇建设管理经费)" sheetId="19" r:id="rId19"/>
    <sheet name="2021年度项目支出绩效自评表 12-9(安全生产)" sheetId="20" r:id="rId20"/>
    <sheet name="2021年度项目支出绩效自评表 12-10(民兵应急排)" sheetId="21" r:id="rId21"/>
    <sheet name="2021年度项目支出绩效自评表12-11 (民族乡工作)" sheetId="22" r:id="rId22"/>
    <sheet name="2021年度项目支出绩效自评表12-12 (灾害冬春救助)" sheetId="23" r:id="rId23"/>
    <sheet name="2021年度项目支出绩效自评表12-13 (地震资金)" sheetId="24" r:id="rId24"/>
    <sheet name="2021年度项目支出绩效自评表12-14 (雨露计划)" sheetId="25" r:id="rId25"/>
    <sheet name="2021年度项目支出绩效自评表12-15 (公益性公墓)" sheetId="26" r:id="rId26"/>
    <sheet name="2021年度项目支出绩效自评表12-16 (厕所革命)" sheetId="27" r:id="rId27"/>
    <sheet name="2021年度项目支出绩效自评表12-17 (未消除风险产业) " sheetId="28" r:id="rId28"/>
    <sheet name="2021年度项目支出绩效自评表12-18（第一书记工作经费）" sheetId="29" r:id="rId29"/>
    <sheet name="项目支出绩效自评表12-19（水井村阿兴地片区产业道路硬化）" sheetId="30" r:id="rId30"/>
    <sheet name="项目支出绩效自评表12-20（水井村麦地湾道路硬化）" sheetId="31" r:id="rId31"/>
    <sheet name="2021年度项目支出绩效自评表12-21（上年结转项目资金）" sheetId="32" r:id="rId32"/>
  </sheets>
  <definedNames/>
  <calcPr fullCalcOnLoad="1"/>
</workbook>
</file>

<file path=xl/sharedStrings.xml><?xml version="1.0" encoding="utf-8"?>
<sst xmlns="http://schemas.openxmlformats.org/spreadsheetml/2006/main" count="5656" uniqueCount="950">
  <si>
    <t>收入支出决算总表</t>
  </si>
  <si>
    <t>公开01表</t>
  </si>
  <si>
    <t>部门：大理州云龙县苗尾乡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</si>
  <si>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</si>
  <si>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</si>
  <si>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</si>
  <si>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</si>
  <si>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</si>
  <si>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</si>
  <si>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</si>
  <si>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</si>
  <si>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</si>
  <si>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</si>
  <si>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</si>
  <si>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</si>
  <si>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</si>
  <si>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</si>
  <si>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</si>
  <si>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</si>
  <si>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</si>
  <si>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</si>
  <si>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</si>
  <si>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</si>
  <si>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</si>
  <si>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</si>
  <si>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</si>
  <si>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</si>
  <si>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</si>
  <si>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</si>
  <si>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</si>
  <si>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</si>
  <si>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</si>
  <si>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</si>
  <si>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</si>
  <si>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</si>
  <si>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</si>
  <si>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</si>
  <si>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</si>
  <si>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</si>
  <si>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</si>
  <si>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</si>
  <si>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</si>
  <si>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</si>
  <si>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</si>
  <si>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</si>
  <si>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</si>
  <si>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</si>
  <si>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</si>
  <si>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</si>
  <si>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</si>
  <si>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</si>
  <si>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</si>
  <si>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</si>
  <si>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</si>
  <si>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</si>
  <si>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</si>
  <si>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</si>
  <si>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</si>
  <si>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</si>
  <si>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</si>
  <si>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</si>
  <si>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</si>
  <si>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</si>
  <si>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</si>
  <si>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</si>
  <si>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</si>
  <si>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</si>
  <si>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</si>
  <si>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</si>
  <si>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</si>
  <si>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</si>
  <si>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</si>
  <si>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</si>
  <si>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</si>
  <si>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</si>
  <si>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</si>
  <si>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</si>
  <si>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</si>
  <si>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</si>
  <si>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</si>
  <si>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</si>
  <si>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</si>
  <si>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</si>
  <si>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</si>
  <si>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</si>
  <si>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</si>
  <si>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</si>
  <si>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</si>
  <si>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</si>
  <si>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</si>
  <si>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</si>
  <si>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</si>
  <si>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</si>
  <si>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</si>
  <si>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</si>
  <si>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</si>
  <si>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</si>
  <si>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</si>
  <si>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</si>
  <si>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</si>
  <si>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</si>
  <si>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</si>
  <si>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</si>
  <si>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</si>
  <si>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</si>
  <si>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</si>
  <si>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</si>
  <si>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</si>
  <si>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</si>
  <si>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</si>
  <si>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</si>
  <si>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</si>
  <si>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</si>
  <si>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</si>
  <si>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</si>
  <si>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</si>
  <si>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</si>
  <si>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</si>
  <si>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</si>
  <si>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</si>
  <si>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</si>
  <si>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</si>
  <si>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</si>
  <si>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</si>
  <si>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</si>
  <si>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</si>
  <si>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</si>
  <si>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</si>
  <si>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</si>
  <si>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</si>
  <si>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</si>
  <si>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</si>
  <si>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</si>
  <si>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</si>
  <si>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</si>
  <si>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2010107</t>
  </si>
  <si>
    <t xml:space="preserve">  人大代表履职能力提升</t>
  </si>
  <si>
    <t>20103</t>
  </si>
  <si>
    <t>政府办公厅（室）及相关机构事务</t>
  </si>
  <si>
    <t>2010301</t>
  </si>
  <si>
    <t>2010399</t>
  </si>
  <si>
    <t xml:space="preserve">  其他政府办公厅（室）及相关机构事务支出</t>
  </si>
  <si>
    <t>20106</t>
  </si>
  <si>
    <t>财政事务</t>
  </si>
  <si>
    <t>2010601</t>
  </si>
  <si>
    <t>20111</t>
  </si>
  <si>
    <t>纪检监察事务</t>
  </si>
  <si>
    <t>2011101</t>
  </si>
  <si>
    <t>20129</t>
  </si>
  <si>
    <t>群众团体事务</t>
  </si>
  <si>
    <t>2012901</t>
  </si>
  <si>
    <t>20131</t>
  </si>
  <si>
    <t>党委办公厅（室）及相关机构事务</t>
  </si>
  <si>
    <t>2013101</t>
  </si>
  <si>
    <t>2013102</t>
  </si>
  <si>
    <t xml:space="preserve">  一般行政管理事务</t>
  </si>
  <si>
    <t>20136</t>
  </si>
  <si>
    <t>其他共产党事务支出</t>
  </si>
  <si>
    <t>2013699</t>
  </si>
  <si>
    <t xml:space="preserve">  其他共产党事务支出</t>
  </si>
  <si>
    <t>207</t>
  </si>
  <si>
    <t>文化旅游体育与传媒支出</t>
  </si>
  <si>
    <t>20701</t>
  </si>
  <si>
    <t>文化和旅游</t>
  </si>
  <si>
    <t>2070109</t>
  </si>
  <si>
    <t xml:space="preserve">  群众文化</t>
  </si>
  <si>
    <t>208</t>
  </si>
  <si>
    <t>社会保障和就业支出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</si>
  <si>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</si>
  <si>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</si>
  <si>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</si>
  <si>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</si>
  <si>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</si>
  <si>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</si>
  <si>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</si>
  <si>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</si>
  <si>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</si>
  <si>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</si>
  <si>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</si>
  <si>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</si>
  <si>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</si>
  <si>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</si>
  <si>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</si>
  <si>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</si>
  <si>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</si>
  <si>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</si>
  <si>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</si>
  <si>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</si>
  <si>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</si>
  <si>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</si>
  <si>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</si>
  <si>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</si>
  <si>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</si>
  <si>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</si>
  <si>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</si>
  <si>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</si>
  <si>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</si>
  <si>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</si>
  <si>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211</t>
  </si>
  <si>
    <t>节能环保支出</t>
  </si>
  <si>
    <t>21104</t>
  </si>
  <si>
    <t>自然生态保护</t>
  </si>
  <si>
    <t>2110402</t>
  </si>
  <si>
    <t xml:space="preserve">  农村环境保护</t>
  </si>
  <si>
    <t>213</t>
  </si>
  <si>
    <t>农林水支出</t>
  </si>
  <si>
    <t>21301</t>
  </si>
  <si>
    <t>农业农村</t>
  </si>
  <si>
    <t>2130104</t>
  </si>
  <si>
    <t xml:space="preserve">  事业运行</t>
  </si>
  <si>
    <t>2130122</t>
  </si>
  <si>
    <t xml:space="preserve">  农业生产发展</t>
  </si>
  <si>
    <t>2130126</t>
  </si>
  <si>
    <t xml:space="preserve">  农村社会事业</t>
  </si>
  <si>
    <t>2130199</t>
  </si>
  <si>
    <t xml:space="preserve">  其他农业农村支出</t>
  </si>
  <si>
    <t>21302</t>
  </si>
  <si>
    <t>林业和草原</t>
  </si>
  <si>
    <t>2130204</t>
  </si>
  <si>
    <t xml:space="preserve">  事业机构</t>
  </si>
  <si>
    <t>21303</t>
  </si>
  <si>
    <t>水利</t>
  </si>
  <si>
    <t>2130317</t>
  </si>
  <si>
    <t xml:space="preserve">  水利技术推广</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</si>
  <si>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</si>
  <si>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</si>
  <si>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</si>
  <si>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</si>
  <si>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</si>
  <si>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</si>
  <si>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</si>
  <si>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</si>
  <si>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</si>
  <si>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</si>
  <si>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</si>
  <si>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</si>
  <si>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</si>
  <si>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</si>
  <si>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</si>
  <si>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</si>
  <si>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</si>
  <si>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</si>
  <si>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22402</t>
  </si>
  <si>
    <t>消防事务</t>
  </si>
  <si>
    <t>2240204</t>
  </si>
  <si>
    <t xml:space="preserve">  消防应急救援</t>
  </si>
  <si>
    <t>22407</t>
  </si>
  <si>
    <t>自然灾害救灾及恢复重建支出</t>
  </si>
  <si>
    <t>2240703</t>
  </si>
  <si>
    <t xml:space="preserve">  自然灾害救灾补助</t>
  </si>
  <si>
    <t>2240704</t>
  </si>
  <si>
    <t xml:space="preserve">  自然灾害灾后重建补助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</si>
  <si>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</si>
  <si>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</si>
  <si>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</si>
  <si>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</si>
  <si>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</si>
  <si>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</si>
  <si>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</si>
  <si>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</si>
  <si>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</si>
  <si>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</si>
  <si>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</si>
  <si>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</si>
  <si>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</si>
  <si>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</si>
  <si>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20102</t>
  </si>
  <si>
    <t>政协事务</t>
  </si>
  <si>
    <t>2010299</t>
  </si>
  <si>
    <t xml:space="preserve">  其他政协事务支出</t>
  </si>
  <si>
    <t>20105</t>
  </si>
  <si>
    <t>统计信息事务</t>
  </si>
  <si>
    <t>2010507</t>
  </si>
  <si>
    <t xml:space="preserve">  专项普查活动</t>
  </si>
  <si>
    <t>2011104</t>
  </si>
  <si>
    <t xml:space="preserve">  大案要案查处</t>
  </si>
  <si>
    <t>20123</t>
  </si>
  <si>
    <t>民族事务</t>
  </si>
  <si>
    <t>2012399</t>
  </si>
  <si>
    <t xml:space="preserve">  其他民族事务支出</t>
  </si>
  <si>
    <t>20799</t>
  </si>
  <si>
    <t>其他文化旅游体育与传媒支出</t>
  </si>
  <si>
    <t>2079999</t>
  </si>
  <si>
    <t xml:space="preserve">  其他文化旅游体育与传媒支出</t>
  </si>
  <si>
    <t>20822</t>
  </si>
  <si>
    <t>大中型水库移民后期扶持基金支出</t>
  </si>
  <si>
    <t>2082202</t>
  </si>
  <si>
    <t xml:space="preserve">  基础设施建设和经济发展</t>
  </si>
  <si>
    <t>21001</t>
  </si>
  <si>
    <t>卫生健康管理事务</t>
  </si>
  <si>
    <t>2100199</t>
  </si>
  <si>
    <t xml:space="preserve">  其他卫生健康管理事务支出</t>
  </si>
  <si>
    <t>212</t>
  </si>
  <si>
    <t>城乡社区支出</t>
  </si>
  <si>
    <t>21219</t>
  </si>
  <si>
    <t>国有土地使用权出让收入对应专项债务收入安排的支出</t>
  </si>
  <si>
    <t>2121999</t>
  </si>
  <si>
    <t xml:space="preserve">  其他国有土地使用权出让收入对应专项债务收入安排的支出</t>
  </si>
  <si>
    <t>21299</t>
  </si>
  <si>
    <t>其他城乡社区支出</t>
  </si>
  <si>
    <t>2129999</t>
  </si>
  <si>
    <t xml:space="preserve">  其他城乡社区支出</t>
  </si>
  <si>
    <t>2130119</t>
  </si>
  <si>
    <t xml:space="preserve">  防灾救灾</t>
  </si>
  <si>
    <t>2130501</t>
  </si>
  <si>
    <t>21366</t>
  </si>
  <si>
    <t>大中型水库库区基金安排的支出</t>
  </si>
  <si>
    <t>2136601</t>
  </si>
  <si>
    <t>2136699</t>
  </si>
  <si>
    <t xml:space="preserve">  其他大中型水库库区基金支出</t>
  </si>
  <si>
    <t>2240799</t>
  </si>
  <si>
    <t xml:space="preserve">  其他自然灾害救灾及恢复重建支出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</si>
  <si>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</si>
  <si>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</si>
  <si>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</si>
  <si>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</si>
  <si>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</si>
  <si>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</si>
  <si>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</si>
  <si>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</si>
  <si>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</si>
  <si>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</si>
  <si>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</si>
  <si>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</si>
  <si>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</si>
  <si>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</si>
  <si>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</si>
  <si>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</si>
  <si>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</si>
  <si>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</si>
  <si>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</si>
  <si>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</si>
  <si>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</si>
  <si>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</si>
  <si>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</si>
  <si>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</si>
  <si>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</si>
  <si>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</si>
  <si>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</si>
  <si>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</si>
  <si>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</si>
  <si>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</si>
  <si>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</si>
  <si>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</si>
  <si>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</si>
  <si>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</si>
  <si>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</si>
  <si>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</si>
  <si>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</si>
  <si>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</si>
  <si>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</si>
  <si>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</si>
  <si>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</si>
  <si>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</si>
  <si>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</si>
  <si>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</si>
  <si>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</si>
  <si>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</si>
  <si>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</si>
  <si>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</si>
  <si>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</si>
  <si>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</si>
  <si>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</si>
  <si>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</si>
  <si>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</si>
  <si>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</si>
  <si>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</si>
  <si>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</si>
  <si>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</si>
  <si>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</si>
  <si>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</si>
  <si>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</si>
  <si>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</si>
  <si>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</si>
  <si>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</si>
  <si>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</si>
  <si>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</si>
  <si>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</si>
  <si>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</si>
  <si>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</si>
  <si>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</si>
  <si>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</si>
  <si>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</si>
  <si>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</si>
  <si>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</si>
  <si>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</si>
  <si>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</si>
  <si>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</si>
  <si>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</si>
  <si>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</si>
  <si>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</si>
  <si>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</si>
  <si>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</si>
  <si>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</si>
  <si>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</si>
  <si>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</si>
  <si>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</si>
  <si>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</si>
  <si>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</si>
  <si>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</si>
  <si>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</si>
  <si>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</si>
  <si>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</si>
  <si>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</si>
  <si>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</si>
  <si>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</si>
  <si>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</si>
  <si>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</si>
  <si>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</si>
  <si>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</si>
  <si>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</si>
  <si>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</si>
  <si>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</si>
  <si>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</si>
  <si>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</si>
  <si>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</si>
  <si>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</si>
  <si>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</si>
  <si>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</si>
  <si>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</si>
  <si>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</si>
  <si>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</si>
  <si>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</si>
  <si>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</si>
  <si>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</si>
  <si>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</si>
  <si>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</si>
  <si>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</si>
  <si>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</si>
  <si>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</si>
  <si>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</si>
  <si>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</si>
  <si>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</si>
  <si>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</si>
  <si>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</si>
  <si>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</si>
  <si>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</si>
  <si>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</si>
  <si>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</si>
  <si>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</si>
  <si>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</si>
  <si>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</si>
  <si>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</si>
  <si>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</si>
  <si>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</si>
  <si>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</si>
  <si>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</si>
  <si>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</si>
  <si>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</si>
  <si>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</si>
  <si>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</si>
  <si>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</si>
  <si>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</si>
  <si>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</si>
  <si>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</si>
  <si>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</si>
  <si>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</si>
  <si>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</si>
  <si>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</si>
  <si>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</si>
  <si>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</si>
  <si>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</si>
  <si>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</si>
  <si>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</si>
  <si>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</si>
  <si>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</si>
  <si>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</si>
  <si>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</si>
  <si>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</si>
  <si>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</si>
  <si>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</si>
  <si>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</si>
  <si>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</si>
  <si>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</si>
  <si>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</si>
  <si>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</si>
  <si>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</si>
  <si>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</si>
  <si>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</si>
  <si>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</si>
  <si>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</si>
  <si>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</si>
  <si>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</si>
  <si>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</si>
  <si>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</si>
  <si>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</si>
  <si>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</si>
  <si>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</si>
  <si>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</si>
  <si>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</si>
  <si>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</si>
  <si>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</si>
  <si>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</si>
  <si>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</si>
  <si>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</si>
  <si>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</si>
  <si>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</si>
  <si>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</si>
  <si>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</si>
  <si>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</si>
  <si>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</si>
  <si>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</si>
  <si>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</si>
  <si>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</si>
  <si>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</si>
  <si>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</si>
  <si>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</si>
  <si>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</si>
  <si>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</si>
  <si>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</si>
  <si>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</si>
  <si>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</si>
  <si>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</si>
  <si>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</si>
  <si>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</si>
  <si>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</si>
  <si>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</si>
  <si>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</si>
  <si>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</si>
  <si>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</si>
  <si>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</si>
  <si>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</si>
  <si>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</si>
  <si>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</si>
  <si>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</si>
  <si>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</si>
  <si>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</si>
  <si>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</si>
  <si>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</si>
  <si>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</si>
  <si>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</si>
  <si>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</si>
  <si>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</si>
  <si>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注：本单位没有国有资本经营预算财政拨款收入支出，故本表无数据。</t>
  </si>
  <si>
    <t>注：本表反映部门本年度国有资本经营预算财政拨款的收支和年初、年末结转结余情况。</t>
  </si>
  <si>
    <t>“三公”经费、行政参公单位机关运行经费情况表</t>
  </si>
  <si>
    <t>公开09表</t>
  </si>
  <si>
    <t>编制单位：大理州云龙县苗尾乡</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</si>
  <si>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</si>
  <si>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</si>
  <si>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</si>
  <si>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</si>
  <si>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</si>
  <si>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</si>
  <si>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</si>
  <si>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</si>
  <si>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</si>
  <si>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</si>
  <si>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</si>
  <si>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</si>
  <si>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</si>
  <si>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</si>
  <si>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</si>
  <si>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</si>
  <si>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</si>
  <si>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</si>
  <si>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</si>
  <si>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</si>
  <si>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</si>
  <si>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</si>
  <si>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</si>
  <si>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</si>
  <si>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</si>
  <si>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</si>
  <si>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</si>
  <si>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</si>
  <si>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</si>
  <si>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</si>
  <si>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</si>
  <si>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</si>
  <si>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</si>
  <si>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</si>
  <si>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</si>
  <si>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大理州云龙县苗尾乡部门2020年度部门决算编报的单位共11个。其中：行政单位5个，分别是：苗尾乡党委办公室、苗尾乡政府办公室、苗尾乡人大委员会办公室、纪检监察办公室、共青团苗尾乡委员会；参照公务员法管理的事业单位1个，：苗尾乡财政所；其他事业单位6个：文化服务中心、农业综合服务中心、人口和计划生育服务中心、国土和村镇规划建设服务中心、社会保障服务中心、重点项目服务中心。</t>
  </si>
  <si>
    <t>（二）部门绩效目标的设立情况</t>
  </si>
  <si>
    <t>项目实施有具体方案、实施合同</t>
  </si>
  <si>
    <t>（三）部门整体收支情况</t>
  </si>
  <si>
    <t>大理州云龙县苗尾乡部门2021年度收入合计1,640.42万元。其中：财政拨款收入1,640.42万元，占总收入的100.00%；大理州云龙县苗尾乡部门2021年度支出合计2,043.1万元。其中：基本支出1,209.49万元，占总支出的59.2%；项目支出833.61万元，占总支出的40.8%；</t>
  </si>
  <si>
    <t>（四）部门预算管理制度建设情况</t>
  </si>
  <si>
    <t>有完善的部门预算管理制度</t>
  </si>
  <si>
    <t>（五）严控“三公经费”支出情况</t>
  </si>
  <si>
    <t>单位不断健全完善公务制度，厉行节约“三公”经费支出决算数比2020年减少0.05万元，下降1.77%。</t>
  </si>
  <si>
    <t>二、绩效自评工作情况</t>
  </si>
  <si>
    <t>（一）绩效自评的目的</t>
  </si>
  <si>
    <t>确保各类项目顺利实施</t>
  </si>
  <si>
    <t>（二）自评组织过程</t>
  </si>
  <si>
    <t>1.前期准备</t>
  </si>
  <si>
    <t>成立自评小组，制定自评方案，组织培训与学习</t>
  </si>
  <si>
    <t>2.组织实施</t>
  </si>
  <si>
    <t>开展相关工作实施情况监督、检查</t>
  </si>
  <si>
    <t>三、评价情况分析及综合评价结论</t>
  </si>
  <si>
    <t>项目资金使用基本达到预期目标</t>
  </si>
  <si>
    <t>四、存在的问题和整改情况</t>
  </si>
  <si>
    <t>基层工作中，预算执行还是存在很多的临时性和突发性，力争对所有工作及时进行预估和安排。</t>
  </si>
  <si>
    <t>五、绩效自评结果应用</t>
  </si>
  <si>
    <t>无</t>
  </si>
  <si>
    <t>六、主要经验及做法</t>
  </si>
  <si>
    <t>七、其他需说明的情况</t>
  </si>
  <si>
    <t>备注：涉密部门和涉密信息按保密规定不公开。</t>
  </si>
  <si>
    <t>2021年度部门整体支出绩效自评表</t>
  </si>
  <si>
    <t>公开11表</t>
  </si>
  <si>
    <t>金额单位：万元</t>
  </si>
  <si>
    <t>部门名称</t>
  </si>
  <si>
    <t>苗尾傈僳族乡人民政府</t>
  </si>
  <si>
    <t>内容</t>
  </si>
  <si>
    <t>说明</t>
  </si>
  <si>
    <t>部门总体目标</t>
  </si>
  <si>
    <t>部门职责</t>
  </si>
  <si>
    <t>1.执行本级人民代表大会决议以及上级党委政府的各项决定和命令。执行全乡的社会和经济发展计划、预算、管理本乡内的经济、教育、科技、文化、卫生等各项行政工作，办理上级政府交办的其他事项。2.制定本落实本行政区域的经济计划和措施，促进产业结构调整及其他经济保持平衡协调发展，全面提高人民群众的生活水平和生活质量。</t>
  </si>
  <si>
    <t>总体绩效目标</t>
  </si>
  <si>
    <t>完成上级党委政府的各项决定和命令，以及上级政府交办的其他事项工作。完成税收任务，保障经济发展，社会和谐稳定。完成全乡贫困户清零任务，完成全面建成小康社会的工作任务。全面提高人民群众生活水平和生活质量。完成年度项目建设工作，推进项目建设，提高人居生活环境。完成社会安全稳定工作，维护经济发展环境。</t>
  </si>
  <si>
    <t>一、部门年度目标</t>
  </si>
  <si>
    <t>财年</t>
  </si>
  <si>
    <t>目标</t>
  </si>
  <si>
    <t>实际完成情况</t>
  </si>
  <si>
    <t>2021</t>
  </si>
  <si>
    <r>
      <t>已完成202</t>
    </r>
    <r>
      <rPr>
        <sz val="10"/>
        <rFont val="宋体"/>
        <family val="0"/>
      </rPr>
      <t>1</t>
    </r>
    <r>
      <rPr>
        <sz val="10"/>
        <rFont val="宋体"/>
        <family val="0"/>
      </rPr>
      <t>年度各项目标任务</t>
    </r>
  </si>
  <si>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</si>
  <si>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</si>
  <si>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</si>
  <si>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</si>
  <si>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</si>
  <si>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</si>
  <si>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</si>
  <si>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</si>
  <si>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</si>
  <si>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</si>
  <si>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</si>
  <si>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</si>
  <si>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</si>
  <si>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</si>
  <si>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苗尾乡干部职工工资、津贴补贴、五险两金</t>
  </si>
  <si>
    <t>乡镇级</t>
  </si>
  <si>
    <t>工资保障，五险保障。激励干部职工无后顾之忧的开展工作，贯彻落实各项工作。</t>
  </si>
  <si>
    <t>村干部补贴补助及村级保运转经费</t>
  </si>
  <si>
    <t>按时按量按政策要求发放到村干部及政府临聘人员卡上，提高干事创业热情。保障国家及上级各项政策工作落实到村到社到户。</t>
  </si>
  <si>
    <t>保民生、保运转及公用经费</t>
  </si>
  <si>
    <t>保障政府的各项工作正常运转</t>
  </si>
  <si>
    <t>2021年乡镇人大主席团专项工作经费</t>
  </si>
  <si>
    <t>组织完成乡内人代会，完成各项选举工作。</t>
  </si>
  <si>
    <t>重点项目前期工作经费</t>
  </si>
  <si>
    <t>重点项目开展前期产生的各项经费</t>
  </si>
  <si>
    <t>2021年部门临聘人员经费</t>
  </si>
  <si>
    <t>招聘驾驶员等政府需要的专业性人员，补充充实基层工作人员，更好的落实各项工作，完成工作目标。</t>
  </si>
  <si>
    <t>党建工作经费</t>
  </si>
  <si>
    <t>党建工作提供保障，党员教育、培训等工作。</t>
  </si>
  <si>
    <t>集镇建设管理经费</t>
  </si>
  <si>
    <t>管理好鲁羌集镇，为鲁羌集镇移民及原住民提供安全舒适的居住环境。</t>
  </si>
  <si>
    <t>安全生产专项经费</t>
  </si>
  <si>
    <t>完成安全生产检查宣传等工作，确保安全生产工作稳定推进。</t>
  </si>
  <si>
    <t>民兵应急排经费</t>
  </si>
  <si>
    <t>保障应急排的日常训练及必须设备，以便应急突发事件发生时能够及时调用处置。</t>
  </si>
  <si>
    <t>民族乡工作经费</t>
  </si>
  <si>
    <t>维护傈僳族等乡内少数民族及汉族间的和谐稳定，促进经济发展，发扬傈僳族文化。</t>
  </si>
  <si>
    <t>灾害冬春救助专项资金</t>
  </si>
  <si>
    <t>发放2021年冬春自然灾害救灾资金</t>
  </si>
  <si>
    <t>中央自然灾害救灾（5.21地震）专项资金</t>
  </si>
  <si>
    <t>发放2021年中央自然灾害救灾资金</t>
  </si>
  <si>
    <t>雨露计划专项资金</t>
  </si>
  <si>
    <t>完成2021年雨露计划资金的发放</t>
  </si>
  <si>
    <t>公益性公墓建设资金</t>
  </si>
  <si>
    <t>厕所革命、爱国卫生</t>
  </si>
  <si>
    <t>完成2021年厕所革命、爱国卫生资金的发放</t>
  </si>
  <si>
    <t>苗尾乡未消除风险监测户产业发展项目专项资金</t>
  </si>
  <si>
    <t>完成2021年未消除风险监测户产业发展资金的发放</t>
  </si>
  <si>
    <t>2021年驻村第一书记工作经费</t>
  </si>
  <si>
    <t>完成2021年驻村第一书记工作经费的发放</t>
  </si>
  <si>
    <t>苗尾乡水井村阿兴地片区产业道路硬化项目专项资金</t>
  </si>
  <si>
    <t>水井村阿兴地片区产业道路硬化项目建设</t>
  </si>
  <si>
    <t>水井村麦地湾道路硬化</t>
  </si>
  <si>
    <t>水井村麦地湾道路硬化建设</t>
  </si>
  <si>
    <t>上年结转项目资金</t>
  </si>
  <si>
    <t>完成上年结转项目资金的兑付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</si>
  <si>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</si>
  <si>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</si>
  <si>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</si>
  <si>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</si>
  <si>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</si>
  <si>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</si>
  <si>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</si>
  <si>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</si>
  <si>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</si>
  <si>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</si>
  <si>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</si>
  <si>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应急排演练次数</t>
  </si>
  <si>
    <t>≥</t>
  </si>
  <si>
    <t>次</t>
  </si>
  <si>
    <t>3次</t>
  </si>
  <si>
    <t>设备采购</t>
  </si>
  <si>
    <t>=</t>
  </si>
  <si>
    <t>批</t>
  </si>
  <si>
    <t xml:space="preserve"> 1批</t>
  </si>
  <si>
    <t>资料印刷</t>
  </si>
  <si>
    <t>2批</t>
  </si>
  <si>
    <t>乡村振兴会议次数</t>
  </si>
  <si>
    <t>6次</t>
  </si>
  <si>
    <t>业务培训指导</t>
  </si>
  <si>
    <t>水电费</t>
  </si>
  <si>
    <t xml:space="preserve"> =</t>
  </si>
  <si>
    <t>月</t>
  </si>
  <si>
    <t>12月</t>
  </si>
  <si>
    <t>调研次数</t>
  </si>
  <si>
    <r>
      <t xml:space="preserve"> </t>
    </r>
    <r>
      <rPr>
        <sz val="10"/>
        <rFont val="宋体"/>
        <family val="0"/>
      </rPr>
      <t xml:space="preserve">     </t>
    </r>
  </si>
  <si>
    <t>5次</t>
  </si>
  <si>
    <t>解决纠纷次数</t>
  </si>
  <si>
    <t>党政办文秘</t>
  </si>
  <si>
    <t>人</t>
  </si>
  <si>
    <t xml:space="preserve"> 1人</t>
  </si>
  <si>
    <t>驾驶员</t>
  </si>
  <si>
    <t xml:space="preserve"> 2人</t>
  </si>
  <si>
    <t>移民站助理</t>
  </si>
  <si>
    <t>经济办助理</t>
  </si>
  <si>
    <t>清洁员误工数</t>
  </si>
  <si>
    <t>≤</t>
  </si>
  <si>
    <t>工</t>
  </si>
  <si>
    <t>垃圾清运</t>
  </si>
  <si>
    <t>次/周</t>
  </si>
  <si>
    <t xml:space="preserve"> 1次/周</t>
  </si>
  <si>
    <t>垃圾车驾驶员</t>
  </si>
  <si>
    <t>消防安全演练</t>
  </si>
  <si>
    <t>到党建责任区指导培训次数</t>
  </si>
  <si>
    <t>党员纳新</t>
  </si>
  <si>
    <t>13人</t>
  </si>
  <si>
    <t>党员教育培训会议</t>
  </si>
  <si>
    <t>2次</t>
  </si>
  <si>
    <t>标语宣传</t>
  </si>
  <si>
    <t>条</t>
  </si>
  <si>
    <t>1条</t>
  </si>
  <si>
    <t>到村到社到户下乡调研次数</t>
  </si>
  <si>
    <t>宣传标语</t>
  </si>
  <si>
    <t>2条</t>
  </si>
  <si>
    <t>完成各项安全生产检查</t>
  </si>
  <si>
    <t>人大工作完成数额</t>
  </si>
  <si>
    <t>%</t>
  </si>
  <si>
    <t xml:space="preserve"> 冬春期间受灾困难群众救助数量</t>
  </si>
  <si>
    <t>100人</t>
  </si>
  <si>
    <t>资金下达指标批次数</t>
  </si>
  <si>
    <t>3批</t>
  </si>
  <si>
    <t>质量指标</t>
  </si>
  <si>
    <t>政协工作考核等次</t>
  </si>
  <si>
    <t>合格</t>
  </si>
  <si>
    <t>等次</t>
  </si>
  <si>
    <t>社会矛盾纠纷成功解决率</t>
  </si>
  <si>
    <t>出勤率</t>
  </si>
  <si>
    <t>消防安全设施</t>
  </si>
  <si>
    <t>项目验收合格率</t>
  </si>
  <si>
    <r>
      <t>必须在20</t>
    </r>
    <r>
      <rPr>
        <sz val="10"/>
        <rFont val="宋体"/>
        <family val="0"/>
      </rPr>
      <t>21</t>
    </r>
    <r>
      <rPr>
        <sz val="10"/>
        <rFont val="宋体"/>
        <family val="0"/>
      </rPr>
      <t>完成的项目完成率</t>
    </r>
  </si>
  <si>
    <t>冬春受灾资金使用率</t>
  </si>
  <si>
    <t>项目资金覆盖率</t>
  </si>
  <si>
    <t>补助符合条件学生覆盖率</t>
  </si>
  <si>
    <t>时效指标</t>
  </si>
  <si>
    <t>开始时间</t>
  </si>
  <si>
    <t>2021.01.01</t>
  </si>
  <si>
    <t>年/月/日</t>
  </si>
  <si>
    <t>绩效结束时间</t>
  </si>
  <si>
    <t>2021.12.31</t>
  </si>
  <si>
    <t>服务时间</t>
  </si>
  <si>
    <t>12个月</t>
  </si>
  <si>
    <t>成本指标</t>
  </si>
  <si>
    <t>演练费用</t>
  </si>
  <si>
    <t>元</t>
  </si>
  <si>
    <t>7500元</t>
  </si>
  <si>
    <t>设备购买</t>
  </si>
  <si>
    <t>元/批</t>
  </si>
  <si>
    <t>15000元/批</t>
  </si>
  <si>
    <t>会议支出</t>
  </si>
  <si>
    <t>元/次</t>
  </si>
  <si>
    <t>10000元/次</t>
  </si>
  <si>
    <t>印刷费用</t>
  </si>
  <si>
    <t>10000元/批</t>
  </si>
  <si>
    <t>下乡调研</t>
  </si>
  <si>
    <t>4400元/次</t>
  </si>
  <si>
    <t>300元/月</t>
  </si>
  <si>
    <t>元/月</t>
  </si>
  <si>
    <t>5000元/次</t>
  </si>
  <si>
    <t>工资标准</t>
  </si>
  <si>
    <t>2530元/月</t>
  </si>
  <si>
    <t>清洁员误工补助</t>
  </si>
  <si>
    <t>200元</t>
  </si>
  <si>
    <t>元/工</t>
  </si>
  <si>
    <t>200元/工</t>
  </si>
  <si>
    <t>垃圾车驾驶员工资</t>
  </si>
  <si>
    <t>3800元/月</t>
  </si>
  <si>
    <t>到党建责任区指导培训经费</t>
  </si>
  <si>
    <t>3000元/次</t>
  </si>
  <si>
    <t>元/条</t>
  </si>
  <si>
    <t>6000元/条</t>
  </si>
  <si>
    <t>10000元</t>
  </si>
  <si>
    <t>到村到社到户下乡调研经费</t>
  </si>
  <si>
    <t>2000元/次</t>
  </si>
  <si>
    <t xml:space="preserve"> 安全检查经费</t>
  </si>
  <si>
    <t>标语</t>
  </si>
  <si>
    <t>5000元/条</t>
  </si>
  <si>
    <t>效益指标</t>
  </si>
  <si>
    <t>经济效益
指标</t>
  </si>
  <si>
    <t>人大工作对社会的促进</t>
  </si>
  <si>
    <t>社会效益
指标</t>
  </si>
  <si>
    <t>改善地方就业人数</t>
  </si>
  <si>
    <t>5人</t>
  </si>
  <si>
    <t>完成党建教育宣传</t>
  </si>
  <si>
    <t>进行安全教育宣传</t>
  </si>
  <si>
    <t>帮助受灾群众克服冬春生活困难</t>
  </si>
  <si>
    <t>改善群众生活条件，边缘户受益满意度</t>
  </si>
  <si>
    <t>帮助困难学生就学</t>
  </si>
  <si>
    <t>生态效益
指标</t>
  </si>
  <si>
    <t>集镇安全饮水覆盖率</t>
  </si>
  <si>
    <t>可持续影响
指标</t>
  </si>
  <si>
    <t>维护辖区内社会稳定</t>
  </si>
  <si>
    <t>满意度指标</t>
  </si>
  <si>
    <t>服务对象满意度指标等</t>
  </si>
  <si>
    <t>应急工作满意度</t>
  </si>
  <si>
    <t>群众满意度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</si>
  <si>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</si>
  <si>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</si>
  <si>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</si>
  <si>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</si>
  <si>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</si>
  <si>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</si>
  <si>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</si>
  <si>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云龙县苗尾傈僳族人民政府</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</si>
  <si>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</si>
  <si>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</si>
  <si>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</si>
  <si>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</si>
  <si>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</si>
  <si>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</si>
  <si>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</si>
  <si>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</si>
  <si>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</si>
  <si>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</si>
  <si>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</si>
  <si>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</si>
  <si>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</si>
  <si>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</si>
  <si>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保障工资和五险。</t>
  </si>
  <si>
    <t>绩效指标</t>
  </si>
  <si>
    <t xml:space="preserve">年度指标值 </t>
  </si>
  <si>
    <t>工资福利发放人数（行政编）</t>
  </si>
  <si>
    <t>工资福利发放人数（事业编）</t>
  </si>
  <si>
    <t>供养离（退）休人员数</t>
  </si>
  <si>
    <t>部门运转</t>
  </si>
  <si>
    <t>正常运转</t>
  </si>
  <si>
    <t>年</t>
  </si>
  <si>
    <t>全年正常运转</t>
  </si>
  <si>
    <t>服务对象满度指标等</t>
  </si>
  <si>
    <t>单位人员满意度</t>
  </si>
  <si>
    <t>社会公众满意度</t>
  </si>
  <si>
    <t>其他需要说明事项</t>
  </si>
  <si>
    <t>产出指标40%、效益指标40%、服务对象满意度指标20%。</t>
  </si>
  <si>
    <t>总分</t>
  </si>
  <si>
    <t>100</t>
  </si>
  <si>
    <t>优</t>
  </si>
  <si>
    <t>保障工资和五险</t>
  </si>
  <si>
    <t>村（社区）数量</t>
  </si>
  <si>
    <t>个</t>
  </si>
  <si>
    <t>村干部人数</t>
  </si>
  <si>
    <t>村退职人数</t>
  </si>
  <si>
    <t>村级部门运转</t>
  </si>
  <si>
    <t>村干部满意度</t>
  </si>
  <si>
    <t>保运转、保证单位的正常运行和工作的开展</t>
  </si>
  <si>
    <t>保障单位的正常运行</t>
  </si>
  <si>
    <t>保运转单位数量</t>
  </si>
  <si>
    <t>行政人员人数</t>
  </si>
  <si>
    <t>事业人员人数</t>
  </si>
  <si>
    <t>苗尾乡部门运转</t>
  </si>
  <si>
    <t>职工满意度</t>
  </si>
  <si>
    <t>乡镇人大主席团专项工作经费</t>
  </si>
  <si>
    <t>履行好乡人大主席团的职能职责</t>
  </si>
  <si>
    <t>必须在2019完成的项目完成率</t>
  </si>
  <si>
    <r>
      <t>2</t>
    </r>
    <r>
      <rPr>
        <sz val="10"/>
        <rFont val="宋体"/>
        <family val="0"/>
      </rPr>
      <t>021.01.01</t>
    </r>
  </si>
  <si>
    <r>
      <t>2</t>
    </r>
    <r>
      <rPr>
        <sz val="10"/>
        <rFont val="宋体"/>
        <family val="0"/>
      </rPr>
      <t>021.12.31</t>
    </r>
  </si>
  <si>
    <t>人大代表满意率</t>
  </si>
  <si>
    <t>开展项目数量</t>
  </si>
  <si>
    <t>保证年内项目顺利完成</t>
  </si>
  <si>
    <t>目标1：完成单位安排的各项工作业务。
目标2完成情况：改善部分就业困难问题</t>
  </si>
  <si>
    <r>
      <t>202</t>
    </r>
    <r>
      <rPr>
        <sz val="10"/>
        <rFont val="宋体"/>
        <family val="0"/>
      </rPr>
      <t>1</t>
    </r>
    <r>
      <rPr>
        <sz val="10"/>
        <rFont val="宋体"/>
        <family val="0"/>
      </rPr>
      <t>.01.01</t>
    </r>
  </si>
  <si>
    <r>
      <t>202</t>
    </r>
    <r>
      <rPr>
        <sz val="10"/>
        <rFont val="宋体"/>
        <family val="0"/>
      </rPr>
      <t>1</t>
    </r>
    <r>
      <rPr>
        <sz val="10"/>
        <rFont val="宋体"/>
        <family val="0"/>
      </rPr>
      <t>.12.31</t>
    </r>
  </si>
  <si>
    <t>临聘人员工作满意度</t>
  </si>
  <si>
    <t>目标1：完成党建年度目标任务
目标2：加强基层党建建设</t>
  </si>
  <si>
    <t>服务对象满意度</t>
  </si>
  <si>
    <t>目标1：对鲁羌集镇的基础设施进行维护
目标2：保证集镇移民正常的生产生活用水情况
目标3：确保鲁羌集镇的人居环境进一步提升</t>
  </si>
  <si>
    <t>目标1完成情况：完成党建年度目标任务
目标2完成情况：加强基层党建建设</t>
  </si>
  <si>
    <t>目标1：完成年度民兵应急排工作</t>
  </si>
  <si>
    <t>应急救援工作参与率</t>
  </si>
  <si>
    <t>开展专项民族工作次数</t>
  </si>
  <si>
    <t>各民族和谐参与率</t>
  </si>
  <si>
    <t>区域内少数民族及汉族间的和谐稳定</t>
  </si>
  <si>
    <t>政府舆情引导重大负面舆情和事件次数</t>
  </si>
  <si>
    <t>受灾群众满意度</t>
  </si>
  <si>
    <t>受灾困难群众救助数量</t>
  </si>
  <si>
    <t>受灾困难群众救助率</t>
  </si>
  <si>
    <t>--</t>
  </si>
  <si>
    <t>完成上级资金的发放</t>
  </si>
  <si>
    <t>万元</t>
  </si>
  <si>
    <t>帮助受灾群众解决生活困难</t>
  </si>
  <si>
    <t>1次</t>
  </si>
  <si>
    <t>完成2021年春秋雨露计划资金的发放</t>
  </si>
  <si>
    <t xml:space="preserve"> 项目投资资金</t>
  </si>
  <si>
    <t>38.55万元</t>
  </si>
  <si>
    <t>受益对象受益满意度</t>
  </si>
  <si>
    <t>完成公益性公墓建设资金兑付</t>
  </si>
  <si>
    <t>计划公墓覆盖村数</t>
  </si>
  <si>
    <t>9个</t>
  </si>
  <si>
    <t>完成兑付率</t>
  </si>
  <si>
    <r>
      <t>4</t>
    </r>
    <r>
      <rPr>
        <sz val="10"/>
        <rFont val="宋体"/>
        <family val="0"/>
      </rPr>
      <t>0</t>
    </r>
    <r>
      <rPr>
        <sz val="10"/>
        <rFont val="宋体"/>
        <family val="0"/>
      </rPr>
      <t>万元</t>
    </r>
  </si>
  <si>
    <t>满足地区公墓覆盖</t>
  </si>
  <si>
    <t>厕所革命、爱国卫生项目</t>
  </si>
  <si>
    <t>厕所覆盖村数</t>
  </si>
  <si>
    <t>厕所兑付到户资金</t>
  </si>
  <si>
    <t>元/座</t>
  </si>
  <si>
    <r>
      <t>1000元</t>
    </r>
    <r>
      <rPr>
        <sz val="10"/>
        <rFont val="宋体"/>
        <family val="0"/>
      </rPr>
      <t>/</t>
    </r>
    <r>
      <rPr>
        <sz val="10"/>
        <rFont val="宋体"/>
        <family val="0"/>
      </rPr>
      <t>座</t>
    </r>
  </si>
  <si>
    <r>
      <t>1</t>
    </r>
    <r>
      <rPr>
        <sz val="10"/>
        <rFont val="宋体"/>
        <family val="0"/>
      </rPr>
      <t>0.46</t>
    </r>
    <r>
      <rPr>
        <sz val="10"/>
        <rFont val="宋体"/>
        <family val="0"/>
      </rPr>
      <t>万元</t>
    </r>
  </si>
  <si>
    <t>满足地区水冲厕所覆盖</t>
  </si>
  <si>
    <t>覆盖的村数</t>
  </si>
  <si>
    <r>
      <t>9</t>
    </r>
    <r>
      <rPr>
        <sz val="10"/>
        <rFont val="宋体"/>
        <family val="0"/>
      </rPr>
      <t>.78</t>
    </r>
    <r>
      <rPr>
        <sz val="10"/>
        <rFont val="宋体"/>
        <family val="0"/>
      </rPr>
      <t>万元</t>
    </r>
  </si>
  <si>
    <t>提升农户产业发展资金率</t>
  </si>
  <si>
    <t>产业发展带动收入，降低防贫率</t>
  </si>
  <si>
    <t>贫困村数量</t>
  </si>
  <si>
    <t>4个</t>
  </si>
  <si>
    <t>兑付第一书记经费率</t>
  </si>
  <si>
    <t>第一书记经费</t>
  </si>
  <si>
    <t>4万元</t>
  </si>
  <si>
    <t>改善贫困村短板率</t>
  </si>
  <si>
    <t>贫困村建设防贫率</t>
  </si>
  <si>
    <t>目标1、提高当地群众收入
目标2、促进上下游相关经济产业链的发展
目标3、增加财政收入
目标4、带动区域经济水平的发展</t>
  </si>
  <si>
    <t>目标1、改善当地交通，缓解交通压力
目标2、带动当地经济发展</t>
  </si>
  <si>
    <t>混凝土路面硬化里程</t>
  </si>
  <si>
    <t>公里</t>
  </si>
  <si>
    <t>5公里</t>
  </si>
  <si>
    <t>资金兑付率</t>
  </si>
  <si>
    <r>
      <t>1</t>
    </r>
    <r>
      <rPr>
        <sz val="10"/>
        <rFont val="宋体"/>
        <family val="0"/>
      </rPr>
      <t>00</t>
    </r>
    <r>
      <rPr>
        <sz val="10"/>
        <rFont val="宋体"/>
        <family val="0"/>
      </rPr>
      <t>万元</t>
    </r>
  </si>
  <si>
    <t>缓解交通压力，带动当地经济发展</t>
  </si>
  <si>
    <t>10年</t>
  </si>
  <si>
    <t>项目可持续发展值</t>
  </si>
  <si>
    <t>项目建设地受益群众满意度指标</t>
  </si>
  <si>
    <t>改变落后的交通状况，提高人民群众的生产生活，加快当地老百姓的出行需求。</t>
  </si>
  <si>
    <t>完成路基工程6.22公里，路面工程6.22公里，桥梁、涵洞工程120米。</t>
  </si>
  <si>
    <t>路基工程、路面工程</t>
  </si>
  <si>
    <t>6.22公里</t>
  </si>
  <si>
    <r>
      <t>1</t>
    </r>
    <r>
      <rPr>
        <sz val="10"/>
        <rFont val="宋体"/>
        <family val="0"/>
      </rPr>
      <t>21.62</t>
    </r>
    <r>
      <rPr>
        <sz val="10"/>
        <rFont val="宋体"/>
        <family val="0"/>
      </rPr>
      <t>万元</t>
    </r>
  </si>
  <si>
    <t>可持续影响
指标</t>
  </si>
  <si>
    <t>服务对象满意度指标</t>
  </si>
  <si>
    <t>项目受益对象指标值</t>
  </si>
  <si>
    <t>完成上年结转项目数量</t>
  </si>
  <si>
    <t>25个</t>
  </si>
  <si>
    <t>兑付上年结转项目经费率</t>
  </si>
  <si>
    <t>上年结转项目</t>
  </si>
  <si>
    <t>402.68万元</t>
  </si>
  <si>
    <t>完成上年结转项目拖欠工程款的清算</t>
  </si>
  <si>
    <t>保证项目款及时清算提升政府工信力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</si>
</sst>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 numFmtId="180" formatCode="0.00_ "/>
    <numFmt numFmtId="181" formatCode="0_);[Red]\(0\)"/>
    <numFmt numFmtId="182" formatCode="#,##0_ "/>
    <numFmt numFmtId="183" formatCode="#,##0.00_);[Red]\(#,##0.00\)"/>
    <numFmt numFmtId="184" formatCode="0_ "/>
  </numFmts>
  <fonts count="45">
    <font>
      <sz val="10"/>
      <name val="Arial"/>
      <family val="2"/>
    </font>
    <font>
      <sz val="11"/>
      <name val="宋体"/>
      <family val="0"/>
    </font>
    <font>
      <sz val="9"/>
      <name val="宋体"/>
      <family val="0"/>
    </font>
    <font>
      <sz val="22"/>
      <name val="黑体"/>
      <family val="3"/>
    </font>
    <font>
      <sz val="10"/>
      <name val="宋体"/>
      <family val="0"/>
    </font>
    <font>
      <sz val="9"/>
      <color indexed="8"/>
      <name val="SimSun"/>
      <family val="0"/>
    </font>
    <font>
      <sz val="12"/>
      <name val="宋体"/>
      <family val="0"/>
    </font>
    <font>
      <sz val="11"/>
      <color indexed="8"/>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color indexed="63"/>
      </left>
      <right>
        <color indexed="63"/>
      </right>
      <top style="thin">
        <color indexed="2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bottom style="thin"/>
    </border>
    <border>
      <left style="thin">
        <color indexed="8"/>
      </left>
      <right>
        <color indexed="63"/>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61">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4"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3" xfId="0" applyNumberFormat="1" applyFont="1" applyBorder="1" applyAlignment="1">
      <alignment horizontal="center" vertical="center"/>
    </xf>
    <xf numFmtId="9"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wrapText="1"/>
    </xf>
    <xf numFmtId="180" fontId="4" fillId="0" borderId="20" xfId="0" applyNumberFormat="1" applyFont="1" applyBorder="1" applyAlignment="1">
      <alignment horizontal="center" vertical="center" wrapText="1"/>
    </xf>
    <xf numFmtId="180" fontId="4" fillId="0" borderId="22" xfId="0" applyNumberFormat="1" applyFont="1" applyBorder="1" applyAlignment="1">
      <alignment horizontal="center" vertical="center" wrapText="1"/>
    </xf>
    <xf numFmtId="180" fontId="4" fillId="0" borderId="21"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9" fontId="4" fillId="0" borderId="13"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80" fontId="4" fillId="0" borderId="20" xfId="0" applyNumberFormat="1" applyFont="1" applyBorder="1" applyAlignment="1">
      <alignment horizontal="left" vertical="center" wrapText="1"/>
    </xf>
    <xf numFmtId="180" fontId="4" fillId="0" borderId="22" xfId="0" applyNumberFormat="1" applyFont="1" applyBorder="1" applyAlignment="1">
      <alignment horizontal="left" vertical="center" wrapText="1"/>
    </xf>
    <xf numFmtId="180" fontId="4" fillId="0" borderId="21" xfId="0" applyNumberFormat="1"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3" fontId="4"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9" fontId="4" fillId="0" borderId="12" xfId="27"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1" xfId="0" applyFont="1" applyBorder="1" applyAlignment="1">
      <alignment horizontal="left" vertical="center"/>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4" xfId="0" applyFont="1" applyBorder="1" applyAlignment="1">
      <alignment horizontal="center" vertical="center"/>
    </xf>
    <xf numFmtId="181"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181"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xf>
    <xf numFmtId="3" fontId="4" fillId="0" borderId="20" xfId="0" applyNumberFormat="1" applyFont="1" applyBorder="1" applyAlignment="1">
      <alignment horizontal="center" vertical="center"/>
    </xf>
    <xf numFmtId="3" fontId="4" fillId="0" borderId="21" xfId="0" applyNumberFormat="1" applyFont="1" applyBorder="1" applyAlignment="1">
      <alignment horizontal="center" vertical="center"/>
    </xf>
    <xf numFmtId="182" fontId="4" fillId="0" borderId="12" xfId="0" applyNumberFormat="1" applyFont="1" applyBorder="1" applyAlignment="1">
      <alignment horizontal="right" vertical="center"/>
    </xf>
    <xf numFmtId="4"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181" fontId="4" fillId="0" borderId="12" xfId="0" applyNumberFormat="1" applyFont="1" applyBorder="1" applyAlignment="1">
      <alignment horizontal="center" vertical="center"/>
    </xf>
    <xf numFmtId="0" fontId="4" fillId="0" borderId="29" xfId="0" applyFont="1" applyBorder="1" applyAlignment="1">
      <alignment horizontal="center" vertical="center"/>
    </xf>
    <xf numFmtId="181" fontId="4" fillId="0" borderId="12" xfId="0" applyNumberFormat="1" applyFont="1" applyBorder="1" applyAlignment="1">
      <alignment horizontal="right" vertical="center"/>
    </xf>
    <xf numFmtId="181" fontId="4" fillId="0" borderId="12" xfId="0" applyNumberFormat="1" applyFont="1" applyBorder="1" applyAlignment="1">
      <alignment horizontal="left" vertical="center"/>
    </xf>
    <xf numFmtId="180" fontId="4" fillId="0" borderId="12"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center"/>
    </xf>
    <xf numFmtId="181" fontId="0" fillId="0" borderId="0" xfId="0" applyNumberFormat="1" applyAlignment="1">
      <alignment horizontal="center"/>
    </xf>
    <xf numFmtId="0" fontId="2" fillId="0" borderId="0" xfId="0" applyFont="1" applyBorder="1" applyAlignment="1">
      <alignment horizontal="center" vertical="center"/>
    </xf>
    <xf numFmtId="181" fontId="3"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2" fillId="0" borderId="10" xfId="0" applyFont="1" applyBorder="1" applyAlignment="1">
      <alignment horizontal="center" vertical="center"/>
    </xf>
    <xf numFmtId="181" fontId="1"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180" fontId="4" fillId="0" borderId="11"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183"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183" fontId="4" fillId="0" borderId="12" xfId="0" applyNumberFormat="1" applyFont="1" applyBorder="1" applyAlignment="1">
      <alignment horizontal="center" vertical="center" wrapText="1"/>
    </xf>
    <xf numFmtId="0" fontId="5" fillId="0" borderId="30" xfId="0" applyFont="1" applyBorder="1" applyAlignment="1">
      <alignment horizontal="left" vertical="center" wrapText="1"/>
    </xf>
    <xf numFmtId="0" fontId="4" fillId="0" borderId="31"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32" xfId="0" applyFont="1" applyBorder="1" applyAlignment="1">
      <alignment horizontal="center" vertical="center" shrinkToFit="1"/>
    </xf>
    <xf numFmtId="181"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181" fontId="4" fillId="0" borderId="13" xfId="0" applyNumberFormat="1" applyFont="1" applyBorder="1" applyAlignment="1">
      <alignment horizontal="center" vertical="center"/>
    </xf>
    <xf numFmtId="4" fontId="4" fillId="0" borderId="16"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xf>
    <xf numFmtId="4" fontId="4" fillId="0" borderId="13"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25" xfId="0" applyFont="1" applyBorder="1" applyAlignment="1">
      <alignment horizontal="center" vertical="center"/>
    </xf>
    <xf numFmtId="0" fontId="4" fillId="0" borderId="33" xfId="0" applyFont="1" applyBorder="1" applyAlignment="1">
      <alignment horizontal="center" vertical="center" wrapText="1"/>
    </xf>
    <xf numFmtId="0" fontId="4" fillId="0" borderId="26"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shrinkToFit="1"/>
    </xf>
    <xf numFmtId="9" fontId="4" fillId="0" borderId="12" xfId="0" applyNumberFormat="1" applyFont="1" applyBorder="1" applyAlignment="1">
      <alignment horizontal="center" vertical="center"/>
    </xf>
    <xf numFmtId="0" fontId="4" fillId="0" borderId="27" xfId="0" applyFont="1" applyBorder="1" applyAlignment="1">
      <alignment horizontal="center" vertical="center" shrinkToFit="1"/>
    </xf>
    <xf numFmtId="184" fontId="4" fillId="0" borderId="12" xfId="0" applyNumberFormat="1" applyFont="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wrapText="1"/>
    </xf>
    <xf numFmtId="0" fontId="1" fillId="0" borderId="0" xfId="0" applyFont="1" applyBorder="1" applyAlignment="1">
      <alignment horizontal="left" vertical="center"/>
    </xf>
    <xf numFmtId="0" fontId="4" fillId="0" borderId="12" xfId="0" applyFont="1" applyBorder="1" applyAlignment="1">
      <alignment horizontal="left"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F38" sqref="F3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37"/>
      <c r="B1" s="1"/>
      <c r="C1" s="2" t="s">
        <v>0</v>
      </c>
      <c r="D1" s="1"/>
      <c r="E1" s="1"/>
      <c r="F1" s="1"/>
    </row>
    <row r="2" spans="1:6" ht="409.5" customHeight="1" hidden="1">
      <c r="A2" s="137"/>
      <c r="B2" s="1"/>
      <c r="C2" s="1"/>
      <c r="D2" s="1"/>
      <c r="E2" s="1"/>
      <c r="F2" s="1"/>
    </row>
    <row r="3" spans="1:6" ht="409.5" customHeight="1" hidden="1">
      <c r="A3" s="137"/>
      <c r="B3" s="1"/>
      <c r="C3" s="1"/>
      <c r="D3" s="1"/>
      <c r="E3" s="1"/>
      <c r="F3" s="1"/>
    </row>
    <row r="4" spans="1:6" ht="409.5" customHeight="1" hidden="1">
      <c r="A4" s="137"/>
      <c r="B4" s="1"/>
      <c r="C4" s="1"/>
      <c r="D4" s="1"/>
      <c r="E4" s="1"/>
      <c r="F4" s="1"/>
    </row>
    <row r="5" spans="1:6" ht="409.5" customHeight="1" hidden="1">
      <c r="A5" s="137"/>
      <c r="B5" s="1"/>
      <c r="C5" s="1"/>
      <c r="D5" s="1"/>
      <c r="E5" s="1"/>
      <c r="F5" s="1"/>
    </row>
    <row r="6" spans="1:6" ht="409.5" customHeight="1" hidden="1">
      <c r="A6" s="137"/>
      <c r="B6" s="1"/>
      <c r="C6" s="1"/>
      <c r="D6" s="1"/>
      <c r="E6" s="1"/>
      <c r="F6" s="1"/>
    </row>
    <row r="7" spans="1:6" ht="15" customHeight="1">
      <c r="A7" s="1"/>
      <c r="B7" s="1"/>
      <c r="C7" s="1"/>
      <c r="D7" s="1"/>
      <c r="E7" s="1"/>
      <c r="F7" s="154" t="s">
        <v>1</v>
      </c>
    </row>
    <row r="8" spans="1:6" ht="15" customHeight="1">
      <c r="A8" s="146" t="s">
        <v>2</v>
      </c>
      <c r="B8" s="4"/>
      <c r="C8" s="147"/>
      <c r="D8" s="4"/>
      <c r="E8" s="4"/>
      <c r="F8" s="155" t="s">
        <v>3</v>
      </c>
    </row>
    <row r="9" spans="1:6" ht="19.5" customHeight="1">
      <c r="A9" s="139" t="s">
        <v>4</v>
      </c>
      <c r="B9" s="140" t="s">
        <v>4</v>
      </c>
      <c r="C9" s="140" t="s">
        <v>4</v>
      </c>
      <c r="D9" s="140" t="s">
        <v>5</v>
      </c>
      <c r="E9" s="140" t="s">
        <v>5</v>
      </c>
      <c r="F9" s="140" t="s">
        <v>5</v>
      </c>
    </row>
    <row r="10" spans="1:6" ht="19.5" customHeight="1">
      <c r="A10" s="139" t="s">
        <v>6</v>
      </c>
      <c r="B10" s="140" t="s">
        <v>7</v>
      </c>
      <c r="C10" s="140" t="s">
        <v>8</v>
      </c>
      <c r="D10" s="140" t="s">
        <v>9</v>
      </c>
      <c r="E10" s="140" t="s">
        <v>7</v>
      </c>
      <c r="F10" s="140" t="s">
        <v>8</v>
      </c>
    </row>
    <row r="11" spans="1:6" ht="19.5" customHeight="1">
      <c r="A11" s="159" t="s">
        <v>10</v>
      </c>
      <c r="B11" s="140"/>
      <c r="C11" s="140" t="s">
        <v>11</v>
      </c>
      <c r="D11" s="160" t="s">
        <v>10</v>
      </c>
      <c r="E11" s="140"/>
      <c r="F11" s="140" t="s">
        <v>12</v>
      </c>
    </row>
    <row r="12" spans="1:6" ht="19.5" customHeight="1">
      <c r="A12" s="141" t="s">
        <v>13</v>
      </c>
      <c r="B12" s="140" t="s">
        <v>11</v>
      </c>
      <c r="C12" s="150">
        <v>16004206.72</v>
      </c>
      <c r="D12" s="151" t="s">
        <v>14</v>
      </c>
      <c r="E12" s="140" t="s">
        <v>15</v>
      </c>
      <c r="F12" s="150">
        <v>5080642.11</v>
      </c>
    </row>
    <row r="13" spans="1:6" ht="19.5" customHeight="1">
      <c r="A13" s="141" t="s">
        <v>16</v>
      </c>
      <c r="B13" s="140" t="s">
        <v>12</v>
      </c>
      <c r="C13" s="150">
        <v>400000</v>
      </c>
      <c r="D13" s="151" t="s">
        <v>17</v>
      </c>
      <c r="E13" s="140" t="s">
        <v>18</v>
      </c>
      <c r="F13" s="150"/>
    </row>
    <row r="14" spans="1:6" ht="19.5" customHeight="1">
      <c r="A14" s="141" t="s">
        <v>19</v>
      </c>
      <c r="B14" s="140" t="s">
        <v>20</v>
      </c>
      <c r="C14" s="150"/>
      <c r="D14" s="151" t="s">
        <v>21</v>
      </c>
      <c r="E14" s="140" t="s">
        <v>22</v>
      </c>
      <c r="F14" s="150"/>
    </row>
    <row r="15" spans="1:6" ht="19.5" customHeight="1">
      <c r="A15" s="141" t="s">
        <v>23</v>
      </c>
      <c r="B15" s="140" t="s">
        <v>24</v>
      </c>
      <c r="C15" s="150"/>
      <c r="D15" s="151" t="s">
        <v>25</v>
      </c>
      <c r="E15" s="140" t="s">
        <v>26</v>
      </c>
      <c r="F15" s="150"/>
    </row>
    <row r="16" spans="1:6" ht="19.5" customHeight="1">
      <c r="A16" s="141" t="s">
        <v>27</v>
      </c>
      <c r="B16" s="140" t="s">
        <v>28</v>
      </c>
      <c r="C16" s="150"/>
      <c r="D16" s="151" t="s">
        <v>29</v>
      </c>
      <c r="E16" s="140" t="s">
        <v>30</v>
      </c>
      <c r="F16" s="150"/>
    </row>
    <row r="17" spans="1:6" ht="19.5" customHeight="1">
      <c r="A17" s="141" t="s">
        <v>31</v>
      </c>
      <c r="B17" s="140" t="s">
        <v>32</v>
      </c>
      <c r="C17" s="150"/>
      <c r="D17" s="151" t="s">
        <v>33</v>
      </c>
      <c r="E17" s="140" t="s">
        <v>34</v>
      </c>
      <c r="F17" s="150"/>
    </row>
    <row r="18" spans="1:6" ht="19.5" customHeight="1">
      <c r="A18" s="141" t="s">
        <v>35</v>
      </c>
      <c r="B18" s="140" t="s">
        <v>36</v>
      </c>
      <c r="C18" s="150"/>
      <c r="D18" s="151" t="s">
        <v>37</v>
      </c>
      <c r="E18" s="140" t="s">
        <v>38</v>
      </c>
      <c r="F18" s="150">
        <v>812745.86</v>
      </c>
    </row>
    <row r="19" spans="1:6" ht="19.5" customHeight="1">
      <c r="A19" s="105" t="s">
        <v>39</v>
      </c>
      <c r="B19" s="140" t="s">
        <v>40</v>
      </c>
      <c r="C19" s="150"/>
      <c r="D19" s="151" t="s">
        <v>41</v>
      </c>
      <c r="E19" s="140" t="s">
        <v>42</v>
      </c>
      <c r="F19" s="150">
        <v>2194465.84</v>
      </c>
    </row>
    <row r="20" spans="1:6" ht="19.5" customHeight="1">
      <c r="A20" s="141"/>
      <c r="B20" s="140" t="s">
        <v>43</v>
      </c>
      <c r="C20" s="156"/>
      <c r="D20" s="151" t="s">
        <v>44</v>
      </c>
      <c r="E20" s="140" t="s">
        <v>45</v>
      </c>
      <c r="F20" s="150">
        <v>607180.49</v>
      </c>
    </row>
    <row r="21" spans="1:6" ht="19.5" customHeight="1">
      <c r="A21" s="141"/>
      <c r="B21" s="140" t="s">
        <v>46</v>
      </c>
      <c r="C21" s="156"/>
      <c r="D21" s="151" t="s">
        <v>47</v>
      </c>
      <c r="E21" s="140" t="s">
        <v>48</v>
      </c>
      <c r="F21" s="150">
        <v>66800</v>
      </c>
    </row>
    <row r="22" spans="1:6" ht="19.5" customHeight="1">
      <c r="A22" s="141"/>
      <c r="B22" s="140" t="s">
        <v>49</v>
      </c>
      <c r="C22" s="156"/>
      <c r="D22" s="151" t="s">
        <v>50</v>
      </c>
      <c r="E22" s="140" t="s">
        <v>51</v>
      </c>
      <c r="F22" s="150">
        <v>314303.79</v>
      </c>
    </row>
    <row r="23" spans="1:6" ht="19.5" customHeight="1">
      <c r="A23" s="141"/>
      <c r="B23" s="140" t="s">
        <v>52</v>
      </c>
      <c r="C23" s="156"/>
      <c r="D23" s="151" t="s">
        <v>53</v>
      </c>
      <c r="E23" s="140" t="s">
        <v>54</v>
      </c>
      <c r="F23" s="150">
        <v>9487533.61</v>
      </c>
    </row>
    <row r="24" spans="1:6" ht="19.5" customHeight="1">
      <c r="A24" s="141"/>
      <c r="B24" s="140" t="s">
        <v>55</v>
      </c>
      <c r="C24" s="156"/>
      <c r="D24" s="151" t="s">
        <v>56</v>
      </c>
      <c r="E24" s="140" t="s">
        <v>57</v>
      </c>
      <c r="F24" s="150"/>
    </row>
    <row r="25" spans="1:6" ht="19.5" customHeight="1">
      <c r="A25" s="141"/>
      <c r="B25" s="140" t="s">
        <v>58</v>
      </c>
      <c r="C25" s="156"/>
      <c r="D25" s="151" t="s">
        <v>59</v>
      </c>
      <c r="E25" s="140" t="s">
        <v>60</v>
      </c>
      <c r="F25" s="150"/>
    </row>
    <row r="26" spans="1:6" ht="19.5" customHeight="1">
      <c r="A26" s="141"/>
      <c r="B26" s="140" t="s">
        <v>61</v>
      </c>
      <c r="C26" s="156"/>
      <c r="D26" s="151" t="s">
        <v>62</v>
      </c>
      <c r="E26" s="140" t="s">
        <v>63</v>
      </c>
      <c r="F26" s="150"/>
    </row>
    <row r="27" spans="1:6" ht="19.5" customHeight="1">
      <c r="A27" s="141"/>
      <c r="B27" s="140" t="s">
        <v>64</v>
      </c>
      <c r="C27" s="156"/>
      <c r="D27" s="151" t="s">
        <v>65</v>
      </c>
      <c r="E27" s="140" t="s">
        <v>66</v>
      </c>
      <c r="F27" s="150"/>
    </row>
    <row r="28" spans="1:6" ht="19.5" customHeight="1">
      <c r="A28" s="141"/>
      <c r="B28" s="140" t="s">
        <v>67</v>
      </c>
      <c r="C28" s="156"/>
      <c r="D28" s="151" t="s">
        <v>68</v>
      </c>
      <c r="E28" s="140" t="s">
        <v>69</v>
      </c>
      <c r="F28" s="150"/>
    </row>
    <row r="29" spans="1:6" ht="19.5" customHeight="1">
      <c r="A29" s="141"/>
      <c r="B29" s="140" t="s">
        <v>70</v>
      </c>
      <c r="C29" s="156"/>
      <c r="D29" s="151" t="s">
        <v>71</v>
      </c>
      <c r="E29" s="140" t="s">
        <v>72</v>
      </c>
      <c r="F29" s="150"/>
    </row>
    <row r="30" spans="1:6" ht="19.5" customHeight="1">
      <c r="A30" s="141"/>
      <c r="B30" s="140" t="s">
        <v>73</v>
      </c>
      <c r="C30" s="156"/>
      <c r="D30" s="151" t="s">
        <v>74</v>
      </c>
      <c r="E30" s="140" t="s">
        <v>75</v>
      </c>
      <c r="F30" s="150">
        <v>616099</v>
      </c>
    </row>
    <row r="31" spans="1:6" ht="19.5" customHeight="1">
      <c r="A31" s="141"/>
      <c r="B31" s="140" t="s">
        <v>76</v>
      </c>
      <c r="C31" s="156"/>
      <c r="D31" s="151" t="s">
        <v>77</v>
      </c>
      <c r="E31" s="140" t="s">
        <v>78</v>
      </c>
      <c r="F31" s="150"/>
    </row>
    <row r="32" spans="1:6" ht="19.5" customHeight="1">
      <c r="A32" s="141"/>
      <c r="B32" s="140" t="s">
        <v>79</v>
      </c>
      <c r="C32" s="156"/>
      <c r="D32" s="151" t="s">
        <v>80</v>
      </c>
      <c r="E32" s="140" t="s">
        <v>81</v>
      </c>
      <c r="F32" s="150"/>
    </row>
    <row r="33" spans="1:6" ht="19.5" customHeight="1">
      <c r="A33" s="141"/>
      <c r="B33" s="140" t="s">
        <v>82</v>
      </c>
      <c r="C33" s="156"/>
      <c r="D33" s="151" t="s">
        <v>83</v>
      </c>
      <c r="E33" s="140" t="s">
        <v>84</v>
      </c>
      <c r="F33" s="150">
        <v>851260</v>
      </c>
    </row>
    <row r="34" spans="1:6" ht="19.5" customHeight="1">
      <c r="A34" s="141"/>
      <c r="B34" s="140" t="s">
        <v>85</v>
      </c>
      <c r="C34" s="156"/>
      <c r="D34" s="151" t="s">
        <v>86</v>
      </c>
      <c r="E34" s="140" t="s">
        <v>87</v>
      </c>
      <c r="F34" s="150">
        <v>400000</v>
      </c>
    </row>
    <row r="35" spans="1:6" ht="19.5" customHeight="1">
      <c r="A35" s="139"/>
      <c r="B35" s="140" t="s">
        <v>88</v>
      </c>
      <c r="C35" s="156"/>
      <c r="D35" s="151" t="s">
        <v>89</v>
      </c>
      <c r="E35" s="140" t="s">
        <v>90</v>
      </c>
      <c r="F35" s="150"/>
    </row>
    <row r="36" spans="1:6" ht="19.5" customHeight="1">
      <c r="A36" s="139"/>
      <c r="B36" s="140" t="s">
        <v>91</v>
      </c>
      <c r="C36" s="156"/>
      <c r="D36" s="151" t="s">
        <v>92</v>
      </c>
      <c r="E36" s="140" t="s">
        <v>93</v>
      </c>
      <c r="F36" s="150"/>
    </row>
    <row r="37" spans="1:6" ht="19.5" customHeight="1">
      <c r="A37" s="139"/>
      <c r="B37" s="140" t="s">
        <v>94</v>
      </c>
      <c r="C37" s="156"/>
      <c r="D37" s="151" t="s">
        <v>95</v>
      </c>
      <c r="E37" s="140" t="s">
        <v>96</v>
      </c>
      <c r="F37" s="150"/>
    </row>
    <row r="38" spans="1:6" ht="19.5" customHeight="1">
      <c r="A38" s="139" t="s">
        <v>97</v>
      </c>
      <c r="B38" s="140" t="s">
        <v>98</v>
      </c>
      <c r="C38" s="150">
        <v>16404206.72</v>
      </c>
      <c r="D38" s="140" t="s">
        <v>99</v>
      </c>
      <c r="E38" s="140" t="s">
        <v>100</v>
      </c>
      <c r="F38" s="150">
        <v>20431030.7</v>
      </c>
    </row>
    <row r="39" spans="1:6" ht="19.5" customHeight="1">
      <c r="A39" s="139" t="s">
        <v>101</v>
      </c>
      <c r="B39" s="140" t="s">
        <v>102</v>
      </c>
      <c r="C39" s="150"/>
      <c r="D39" s="151" t="s">
        <v>103</v>
      </c>
      <c r="E39" s="140" t="s">
        <v>104</v>
      </c>
      <c r="F39" s="150"/>
    </row>
    <row r="40" spans="1:6" ht="19.5" customHeight="1">
      <c r="A40" s="139" t="s">
        <v>105</v>
      </c>
      <c r="B40" s="140" t="s">
        <v>106</v>
      </c>
      <c r="C40" s="150">
        <v>4026823.98</v>
      </c>
      <c r="D40" s="151" t="s">
        <v>107</v>
      </c>
      <c r="E40" s="140" t="s">
        <v>108</v>
      </c>
      <c r="F40" s="150"/>
    </row>
    <row r="41" spans="1:6" ht="19.5" customHeight="1">
      <c r="A41" s="139" t="s">
        <v>109</v>
      </c>
      <c r="B41" s="140" t="s">
        <v>110</v>
      </c>
      <c r="C41" s="150">
        <v>20431030.7</v>
      </c>
      <c r="D41" s="140" t="s">
        <v>109</v>
      </c>
      <c r="E41" s="140" t="s">
        <v>111</v>
      </c>
      <c r="F41" s="150">
        <v>20431030.7</v>
      </c>
    </row>
    <row r="42" spans="1:6" ht="19.5" customHeight="1">
      <c r="A42" s="105" t="s">
        <v>112</v>
      </c>
      <c r="B42" s="10" t="s">
        <v>112</v>
      </c>
      <c r="C42" s="10" t="s">
        <v>112</v>
      </c>
      <c r="D42" s="10" t="s">
        <v>112</v>
      </c>
      <c r="E42" s="10" t="s">
        <v>112</v>
      </c>
      <c r="F42" s="10" t="s">
        <v>112</v>
      </c>
    </row>
    <row r="43" spans="1:6" ht="409.5" customHeight="1" hidden="1">
      <c r="A43" s="25"/>
      <c r="B43" s="25"/>
      <c r="C43" s="158"/>
      <c r="D43" s="25"/>
      <c r="E43" s="25"/>
      <c r="F43" s="25"/>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7"/>
  <sheetViews>
    <sheetView workbookViewId="0" topLeftCell="A1">
      <selection activeCell="D5" sqref="D5"/>
    </sheetView>
  </sheetViews>
  <sheetFormatPr defaultColWidth="9.140625" defaultRowHeight="12.75"/>
  <cols>
    <col min="1" max="1" width="31.7109375" style="0" customWidth="1"/>
    <col min="2" max="2" width="36.421875" style="0" customWidth="1"/>
    <col min="3" max="3" width="16.00390625" style="0" customWidth="1"/>
    <col min="4" max="4" width="49.140625" style="0" customWidth="1"/>
  </cols>
  <sheetData>
    <row r="1" spans="1:4" ht="27.75" customHeight="1">
      <c r="A1" s="137"/>
      <c r="B1" s="2" t="s">
        <v>569</v>
      </c>
      <c r="C1" s="1"/>
      <c r="D1" s="1"/>
    </row>
    <row r="2" spans="1:4" ht="13.5" customHeight="1">
      <c r="A2" s="1"/>
      <c r="B2" s="1"/>
      <c r="C2" s="1"/>
      <c r="D2" s="27" t="s">
        <v>570</v>
      </c>
    </row>
    <row r="3" spans="1:4" ht="96">
      <c r="A3" s="105" t="s">
        <v>571</v>
      </c>
      <c r="B3" s="10" t="s">
        <v>572</v>
      </c>
      <c r="C3" s="10" t="s">
        <v>572</v>
      </c>
      <c r="D3" s="138" t="s">
        <v>573</v>
      </c>
    </row>
    <row r="4" spans="1:4" ht="25.5" customHeight="1">
      <c r="A4" s="105" t="s">
        <v>571</v>
      </c>
      <c r="B4" s="10" t="s">
        <v>574</v>
      </c>
      <c r="C4" s="10" t="s">
        <v>574</v>
      </c>
      <c r="D4" s="71" t="s">
        <v>575</v>
      </c>
    </row>
    <row r="5" spans="1:4" ht="60">
      <c r="A5" s="105" t="s">
        <v>571</v>
      </c>
      <c r="B5" s="10" t="s">
        <v>576</v>
      </c>
      <c r="C5" s="10" t="s">
        <v>576</v>
      </c>
      <c r="D5" s="138" t="s">
        <v>577</v>
      </c>
    </row>
    <row r="6" spans="1:4" ht="12.75">
      <c r="A6" s="105" t="s">
        <v>571</v>
      </c>
      <c r="B6" s="10" t="s">
        <v>578</v>
      </c>
      <c r="C6" s="10" t="s">
        <v>578</v>
      </c>
      <c r="D6" s="71" t="s">
        <v>579</v>
      </c>
    </row>
    <row r="7" spans="1:4" ht="25.5" customHeight="1">
      <c r="A7" s="105" t="s">
        <v>571</v>
      </c>
      <c r="B7" s="10" t="s">
        <v>580</v>
      </c>
      <c r="C7" s="10" t="s">
        <v>580</v>
      </c>
      <c r="D7" s="138" t="s">
        <v>581</v>
      </c>
    </row>
    <row r="8" spans="1:4" ht="25.5" customHeight="1">
      <c r="A8" s="105" t="s">
        <v>582</v>
      </c>
      <c r="B8" s="10" t="s">
        <v>583</v>
      </c>
      <c r="C8" s="10" t="s">
        <v>583</v>
      </c>
      <c r="D8" s="71" t="s">
        <v>584</v>
      </c>
    </row>
    <row r="9" spans="1:4" ht="25.5" customHeight="1">
      <c r="A9" s="105" t="s">
        <v>582</v>
      </c>
      <c r="B9" s="10" t="s">
        <v>585</v>
      </c>
      <c r="C9" s="10" t="s">
        <v>586</v>
      </c>
      <c r="D9" s="71" t="s">
        <v>587</v>
      </c>
    </row>
    <row r="10" spans="1:4" ht="25.5" customHeight="1">
      <c r="A10" s="105" t="s">
        <v>582</v>
      </c>
      <c r="B10" s="10" t="s">
        <v>585</v>
      </c>
      <c r="C10" s="10" t="s">
        <v>588</v>
      </c>
      <c r="D10" s="71" t="s">
        <v>589</v>
      </c>
    </row>
    <row r="11" spans="1:4" ht="25.5" customHeight="1">
      <c r="A11" s="105" t="s">
        <v>590</v>
      </c>
      <c r="B11" s="10" t="s">
        <v>590</v>
      </c>
      <c r="C11" s="10" t="s">
        <v>590</v>
      </c>
      <c r="D11" s="71" t="s">
        <v>591</v>
      </c>
    </row>
    <row r="12" spans="1:4" ht="25.5" customHeight="1">
      <c r="A12" s="105" t="s">
        <v>592</v>
      </c>
      <c r="B12" s="10" t="s">
        <v>592</v>
      </c>
      <c r="C12" s="10" t="s">
        <v>592</v>
      </c>
      <c r="D12" s="138" t="s">
        <v>593</v>
      </c>
    </row>
    <row r="13" spans="1:4" ht="25.5" customHeight="1">
      <c r="A13" s="105" t="s">
        <v>594</v>
      </c>
      <c r="B13" s="10" t="s">
        <v>594</v>
      </c>
      <c r="C13" s="10" t="s">
        <v>594</v>
      </c>
      <c r="D13" s="71" t="s">
        <v>595</v>
      </c>
    </row>
    <row r="14" spans="1:4" ht="25.5" customHeight="1">
      <c r="A14" s="105" t="s">
        <v>596</v>
      </c>
      <c r="B14" s="10" t="s">
        <v>596</v>
      </c>
      <c r="C14" s="10" t="s">
        <v>596</v>
      </c>
      <c r="D14" s="71" t="s">
        <v>595</v>
      </c>
    </row>
    <row r="15" spans="1:4" ht="25.5" customHeight="1">
      <c r="A15" s="105" t="s">
        <v>597</v>
      </c>
      <c r="B15" s="10" t="s">
        <v>597</v>
      </c>
      <c r="C15" s="10" t="s">
        <v>597</v>
      </c>
      <c r="D15" s="71" t="s">
        <v>595</v>
      </c>
    </row>
    <row r="16" spans="1:4" ht="25.5" customHeight="1">
      <c r="A16" s="105" t="s">
        <v>598</v>
      </c>
      <c r="B16" s="10" t="s">
        <v>598</v>
      </c>
      <c r="C16" s="10" t="s">
        <v>598</v>
      </c>
      <c r="D16" s="10" t="s">
        <v>598</v>
      </c>
    </row>
    <row r="17" spans="1:4" ht="409.5" customHeight="1" hidden="1">
      <c r="A17" s="25"/>
      <c r="B17" s="26"/>
      <c r="C17" s="25"/>
      <c r="D17" s="25"/>
    </row>
  </sheetData>
  <sheetProtection/>
  <mergeCells count="16">
    <mergeCell ref="B3:C3"/>
    <mergeCell ref="B4:C4"/>
    <mergeCell ref="B5:C5"/>
    <mergeCell ref="B6:C6"/>
    <mergeCell ref="B7:C7"/>
    <mergeCell ref="B8:C8"/>
    <mergeCell ref="A11:C11"/>
    <mergeCell ref="A12:C12"/>
    <mergeCell ref="A13:C13"/>
    <mergeCell ref="A14:C14"/>
    <mergeCell ref="A15:C15"/>
    <mergeCell ref="A16:D16"/>
    <mergeCell ref="A17:D17"/>
    <mergeCell ref="A3:A7"/>
    <mergeCell ref="A8:A10"/>
    <mergeCell ref="B9:B10"/>
  </mergeCells>
  <printOptions/>
  <pageMargins left="0.75" right="0.75" top="1" bottom="1" header="0.5" footer="0.5"/>
  <pageSetup fitToHeight="1" fitToWidth="1" horizontalDpi="300" verticalDpi="300" orientation="portrait" scale="10"/>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109"/>
  <sheetViews>
    <sheetView workbookViewId="0" topLeftCell="A7">
      <selection activeCell="D16" sqref="D16"/>
    </sheetView>
  </sheetViews>
  <sheetFormatPr defaultColWidth="9.140625" defaultRowHeight="12.75"/>
  <cols>
    <col min="1" max="1" width="17.140625" style="0" customWidth="1"/>
    <col min="2" max="2" width="15.140625" style="0" customWidth="1"/>
    <col min="3" max="3" width="37.8515625" style="0" customWidth="1"/>
    <col min="4" max="4" width="17.140625" style="98" customWidth="1"/>
    <col min="5" max="5" width="15.00390625" style="99" customWidth="1"/>
    <col min="6" max="6" width="14.421875" style="98" customWidth="1"/>
    <col min="7" max="7" width="15.421875" style="98" customWidth="1"/>
    <col min="8" max="8" width="17.140625" style="0" customWidth="1"/>
    <col min="9" max="9" width="32.28125" style="0" customWidth="1"/>
  </cols>
  <sheetData>
    <row r="1" spans="1:9" ht="27.75" customHeight="1">
      <c r="A1" s="1"/>
      <c r="B1" s="1"/>
      <c r="C1" s="1"/>
      <c r="D1" s="100"/>
      <c r="E1" s="101" t="s">
        <v>599</v>
      </c>
      <c r="F1" s="100"/>
      <c r="G1" s="100"/>
      <c r="H1" s="1"/>
      <c r="I1" s="1"/>
    </row>
    <row r="2" spans="1:9" ht="13.5" customHeight="1">
      <c r="A2" s="1"/>
      <c r="B2" s="1"/>
      <c r="C2" s="1"/>
      <c r="D2" s="100"/>
      <c r="E2" s="102"/>
      <c r="F2" s="100"/>
      <c r="G2" s="100"/>
      <c r="H2" s="1"/>
      <c r="I2" s="27" t="s">
        <v>600</v>
      </c>
    </row>
    <row r="3" spans="1:9" ht="13.5" customHeight="1">
      <c r="A3" s="3" t="s">
        <v>537</v>
      </c>
      <c r="B3" s="4"/>
      <c r="C3" s="4"/>
      <c r="D3" s="103"/>
      <c r="E3" s="104"/>
      <c r="F3" s="103"/>
      <c r="G3" s="103"/>
      <c r="H3" s="4"/>
      <c r="I3" s="28" t="s">
        <v>601</v>
      </c>
    </row>
    <row r="4" spans="1:9" ht="19.5" customHeight="1">
      <c r="A4" s="6" t="s">
        <v>602</v>
      </c>
      <c r="B4" s="7" t="s">
        <v>603</v>
      </c>
      <c r="C4" s="7"/>
      <c r="D4" s="7"/>
      <c r="E4" s="7"/>
      <c r="F4" s="7"/>
      <c r="G4" s="7"/>
      <c r="H4" s="7"/>
      <c r="I4" s="7"/>
    </row>
    <row r="5" spans="1:9" ht="19.5" customHeight="1">
      <c r="A5" s="6" t="s">
        <v>604</v>
      </c>
      <c r="B5" s="7" t="s">
        <v>604</v>
      </c>
      <c r="C5" s="7" t="s">
        <v>604</v>
      </c>
      <c r="D5" s="7" t="s">
        <v>604</v>
      </c>
      <c r="E5" s="7" t="s">
        <v>604</v>
      </c>
      <c r="F5" s="7" t="s">
        <v>604</v>
      </c>
      <c r="G5" s="7" t="s">
        <v>604</v>
      </c>
      <c r="H5" s="7" t="s">
        <v>605</v>
      </c>
      <c r="I5" s="7" t="s">
        <v>605</v>
      </c>
    </row>
    <row r="6" spans="1:9" ht="50.25" customHeight="1">
      <c r="A6" s="105" t="s">
        <v>606</v>
      </c>
      <c r="B6" s="10" t="s">
        <v>607</v>
      </c>
      <c r="C6" s="106" t="s">
        <v>608</v>
      </c>
      <c r="D6" s="107"/>
      <c r="E6" s="107"/>
      <c r="F6" s="107"/>
      <c r="G6" s="107"/>
      <c r="H6" s="108"/>
      <c r="I6" s="10"/>
    </row>
    <row r="7" spans="1:9" ht="42" customHeight="1">
      <c r="A7" s="105" t="s">
        <v>606</v>
      </c>
      <c r="B7" s="10" t="s">
        <v>609</v>
      </c>
      <c r="C7" s="106" t="s">
        <v>610</v>
      </c>
      <c r="D7" s="107"/>
      <c r="E7" s="107"/>
      <c r="F7" s="107"/>
      <c r="G7" s="107"/>
      <c r="H7" s="108"/>
      <c r="I7" s="10"/>
    </row>
    <row r="8" spans="1:9" ht="19.5" customHeight="1">
      <c r="A8" s="105" t="s">
        <v>611</v>
      </c>
      <c r="B8" s="10" t="s">
        <v>611</v>
      </c>
      <c r="C8" s="10" t="s">
        <v>611</v>
      </c>
      <c r="D8" s="10" t="s">
        <v>611</v>
      </c>
      <c r="E8" s="10" t="s">
        <v>611</v>
      </c>
      <c r="F8" s="10" t="s">
        <v>611</v>
      </c>
      <c r="G8" s="10" t="s">
        <v>611</v>
      </c>
      <c r="H8" s="10" t="s">
        <v>611</v>
      </c>
      <c r="I8" s="10" t="s">
        <v>611</v>
      </c>
    </row>
    <row r="9" spans="1:9" ht="19.5" customHeight="1">
      <c r="A9" s="6" t="s">
        <v>612</v>
      </c>
      <c r="B9" s="7" t="s">
        <v>613</v>
      </c>
      <c r="C9" s="7" t="s">
        <v>613</v>
      </c>
      <c r="D9" s="7" t="s">
        <v>613</v>
      </c>
      <c r="E9" s="7" t="s">
        <v>613</v>
      </c>
      <c r="F9" s="7" t="s">
        <v>614</v>
      </c>
      <c r="G9" s="7" t="s">
        <v>614</v>
      </c>
      <c r="H9" s="7" t="s">
        <v>614</v>
      </c>
      <c r="I9" s="7" t="s">
        <v>614</v>
      </c>
    </row>
    <row r="10" spans="1:9" ht="51" customHeight="1">
      <c r="A10" s="6" t="s">
        <v>615</v>
      </c>
      <c r="B10" s="78" t="s">
        <v>610</v>
      </c>
      <c r="C10" s="78"/>
      <c r="D10" s="78"/>
      <c r="E10" s="78"/>
      <c r="F10" s="10" t="s">
        <v>616</v>
      </c>
      <c r="G10" s="10"/>
      <c r="H10" s="10"/>
      <c r="I10" s="10"/>
    </row>
    <row r="11" spans="1:9" ht="19.5" customHeight="1">
      <c r="A11" s="6" t="s">
        <v>617</v>
      </c>
      <c r="B11" s="10"/>
      <c r="C11" s="10"/>
      <c r="D11" s="10"/>
      <c r="E11" s="10"/>
      <c r="F11" s="7" t="s">
        <v>618</v>
      </c>
      <c r="G11" s="7" t="s">
        <v>618</v>
      </c>
      <c r="H11" s="7" t="s">
        <v>618</v>
      </c>
      <c r="I11" s="7" t="s">
        <v>618</v>
      </c>
    </row>
    <row r="12" spans="1:9" ht="19.5" customHeight="1">
      <c r="A12" s="6" t="s">
        <v>619</v>
      </c>
      <c r="B12" s="10"/>
      <c r="C12" s="10"/>
      <c r="D12" s="10"/>
      <c r="E12" s="10"/>
      <c r="F12" s="7" t="s">
        <v>618</v>
      </c>
      <c r="G12" s="7" t="s">
        <v>618</v>
      </c>
      <c r="H12" s="7" t="s">
        <v>618</v>
      </c>
      <c r="I12" s="7" t="s">
        <v>618</v>
      </c>
    </row>
    <row r="13" spans="1:9" ht="19.5" customHeight="1">
      <c r="A13" s="105" t="s">
        <v>620</v>
      </c>
      <c r="B13" s="10" t="s">
        <v>620</v>
      </c>
      <c r="C13" s="10" t="s">
        <v>620</v>
      </c>
      <c r="D13" s="10" t="s">
        <v>620</v>
      </c>
      <c r="E13" s="10" t="s">
        <v>620</v>
      </c>
      <c r="F13" s="10" t="s">
        <v>620</v>
      </c>
      <c r="G13" s="10" t="s">
        <v>620</v>
      </c>
      <c r="H13" s="10" t="s">
        <v>620</v>
      </c>
      <c r="I13" s="10" t="s">
        <v>620</v>
      </c>
    </row>
    <row r="14" spans="1:9" ht="19.5" customHeight="1">
      <c r="A14" s="6" t="s">
        <v>621</v>
      </c>
      <c r="B14" s="7" t="s">
        <v>622</v>
      </c>
      <c r="C14" s="7" t="s">
        <v>623</v>
      </c>
      <c r="D14" s="7" t="s">
        <v>624</v>
      </c>
      <c r="E14" s="7" t="s">
        <v>624</v>
      </c>
      <c r="F14" s="7" t="s">
        <v>624</v>
      </c>
      <c r="G14" s="9" t="s">
        <v>625</v>
      </c>
      <c r="H14" s="7" t="s">
        <v>626</v>
      </c>
      <c r="I14" s="9" t="s">
        <v>627</v>
      </c>
    </row>
    <row r="15" spans="1:9" ht="19.5" customHeight="1">
      <c r="A15" s="6" t="s">
        <v>621</v>
      </c>
      <c r="B15" s="7" t="s">
        <v>622</v>
      </c>
      <c r="C15" s="7" t="s">
        <v>623</v>
      </c>
      <c r="D15" s="7" t="s">
        <v>628</v>
      </c>
      <c r="E15" s="80" t="s">
        <v>629</v>
      </c>
      <c r="F15" s="7" t="s">
        <v>630</v>
      </c>
      <c r="G15" s="9" t="s">
        <v>625</v>
      </c>
      <c r="H15" s="7" t="s">
        <v>626</v>
      </c>
      <c r="I15" s="9" t="s">
        <v>627</v>
      </c>
    </row>
    <row r="16" spans="1:9" ht="36">
      <c r="A16" s="109" t="s">
        <v>631</v>
      </c>
      <c r="B16" s="110" t="s">
        <v>632</v>
      </c>
      <c r="C16" s="65" t="s">
        <v>633</v>
      </c>
      <c r="D16" s="111">
        <v>832.642419</v>
      </c>
      <c r="E16" s="111">
        <v>832.642419</v>
      </c>
      <c r="F16" s="111"/>
      <c r="G16" s="111">
        <v>832.642419</v>
      </c>
      <c r="H16" s="112">
        <f>G16/D16</f>
        <v>1</v>
      </c>
      <c r="I16" s="9"/>
    </row>
    <row r="17" spans="1:9" ht="36">
      <c r="A17" s="109" t="s">
        <v>634</v>
      </c>
      <c r="B17" s="110" t="s">
        <v>632</v>
      </c>
      <c r="C17" s="65" t="s">
        <v>635</v>
      </c>
      <c r="D17" s="111">
        <v>321.71842</v>
      </c>
      <c r="E17" s="111">
        <v>321.71842</v>
      </c>
      <c r="F17" s="7"/>
      <c r="G17" s="111">
        <v>321.71842</v>
      </c>
      <c r="H17" s="112">
        <f>G17/D17</f>
        <v>1</v>
      </c>
      <c r="I17" s="9"/>
    </row>
    <row r="18" spans="1:9" ht="24">
      <c r="A18" s="109" t="s">
        <v>636</v>
      </c>
      <c r="B18" s="110" t="s">
        <v>632</v>
      </c>
      <c r="C18" s="65" t="s">
        <v>637</v>
      </c>
      <c r="D18" s="111">
        <f>67.418988+22.5</f>
        <v>89.918988</v>
      </c>
      <c r="E18" s="111">
        <v>89.918988</v>
      </c>
      <c r="F18" s="111"/>
      <c r="G18" s="111">
        <v>89.918988</v>
      </c>
      <c r="H18" s="112">
        <f>G18/D18</f>
        <v>1</v>
      </c>
      <c r="I18" s="9"/>
    </row>
    <row r="19" spans="1:9" ht="24">
      <c r="A19" s="109" t="s">
        <v>638</v>
      </c>
      <c r="B19" s="110" t="s">
        <v>632</v>
      </c>
      <c r="C19" s="65" t="s">
        <v>639</v>
      </c>
      <c r="D19" s="111">
        <v>0.078</v>
      </c>
      <c r="E19" s="111">
        <v>0.078</v>
      </c>
      <c r="F19" s="111"/>
      <c r="G19" s="111">
        <v>0.078</v>
      </c>
      <c r="H19" s="112">
        <f>G19/D19</f>
        <v>1</v>
      </c>
      <c r="I19" s="9"/>
    </row>
    <row r="20" spans="1:9" ht="24">
      <c r="A20" s="109" t="s">
        <v>640</v>
      </c>
      <c r="B20" s="110" t="s">
        <v>632</v>
      </c>
      <c r="C20" s="109" t="s">
        <v>641</v>
      </c>
      <c r="D20" s="111">
        <v>0.16</v>
      </c>
      <c r="E20" s="111">
        <v>0.16</v>
      </c>
      <c r="F20" s="111"/>
      <c r="G20" s="113">
        <v>0.16</v>
      </c>
      <c r="H20" s="112">
        <f>G20/D20</f>
        <v>1</v>
      </c>
      <c r="I20" s="9"/>
    </row>
    <row r="21" spans="1:9" ht="36">
      <c r="A21" s="8" t="s">
        <v>642</v>
      </c>
      <c r="B21" s="110" t="s">
        <v>632</v>
      </c>
      <c r="C21" s="65" t="s">
        <v>643</v>
      </c>
      <c r="D21" s="111">
        <v>9.1</v>
      </c>
      <c r="E21" s="111">
        <v>9.1</v>
      </c>
      <c r="F21" s="111"/>
      <c r="G21" s="113">
        <v>9.1</v>
      </c>
      <c r="H21" s="112">
        <f aca="true" t="shared" si="0" ref="H21:H36">G21/D21</f>
        <v>1</v>
      </c>
      <c r="I21" s="9"/>
    </row>
    <row r="22" spans="1:9" ht="19.5" customHeight="1">
      <c r="A22" s="6" t="s">
        <v>644</v>
      </c>
      <c r="B22" s="110" t="s">
        <v>632</v>
      </c>
      <c r="C22" s="65" t="s">
        <v>645</v>
      </c>
      <c r="D22" s="111">
        <v>14.9982</v>
      </c>
      <c r="E22" s="111">
        <v>14.9982</v>
      </c>
      <c r="F22" s="111"/>
      <c r="G22" s="113">
        <v>14.9982</v>
      </c>
      <c r="H22" s="112">
        <f t="shared" si="0"/>
        <v>1</v>
      </c>
      <c r="I22" s="9"/>
    </row>
    <row r="23" spans="1:9" ht="24">
      <c r="A23" s="6" t="s">
        <v>646</v>
      </c>
      <c r="B23" s="110" t="s">
        <v>632</v>
      </c>
      <c r="C23" s="65" t="s">
        <v>647</v>
      </c>
      <c r="D23" s="111">
        <v>5</v>
      </c>
      <c r="E23" s="111">
        <v>5</v>
      </c>
      <c r="F23" s="111"/>
      <c r="G23" s="113">
        <v>5</v>
      </c>
      <c r="H23" s="112">
        <f t="shared" si="0"/>
        <v>1</v>
      </c>
      <c r="I23" s="9"/>
    </row>
    <row r="24" spans="1:9" ht="24">
      <c r="A24" s="6" t="s">
        <v>648</v>
      </c>
      <c r="B24" s="110" t="s">
        <v>632</v>
      </c>
      <c r="C24" s="65" t="s">
        <v>649</v>
      </c>
      <c r="D24" s="111">
        <v>0.1709</v>
      </c>
      <c r="E24" s="111">
        <v>0.1709</v>
      </c>
      <c r="F24" s="111"/>
      <c r="G24" s="111">
        <v>0.1709</v>
      </c>
      <c r="H24" s="112">
        <f t="shared" si="0"/>
        <v>1</v>
      </c>
      <c r="I24" s="9"/>
    </row>
    <row r="25" spans="1:9" ht="24">
      <c r="A25" s="6" t="s">
        <v>650</v>
      </c>
      <c r="B25" s="110" t="s">
        <v>632</v>
      </c>
      <c r="C25" s="65" t="s">
        <v>651</v>
      </c>
      <c r="D25" s="111">
        <v>1.0094</v>
      </c>
      <c r="E25" s="111">
        <v>1.0094</v>
      </c>
      <c r="F25" s="111"/>
      <c r="G25" s="111">
        <v>1.0094</v>
      </c>
      <c r="H25" s="112">
        <f t="shared" si="0"/>
        <v>1</v>
      </c>
      <c r="I25" s="9"/>
    </row>
    <row r="26" spans="1:9" ht="24">
      <c r="A26" s="6" t="s">
        <v>652</v>
      </c>
      <c r="B26" s="110" t="s">
        <v>632</v>
      </c>
      <c r="C26" s="65" t="s">
        <v>653</v>
      </c>
      <c r="D26" s="111">
        <v>0.228</v>
      </c>
      <c r="E26" s="111">
        <v>0.228</v>
      </c>
      <c r="F26" s="111"/>
      <c r="G26" s="111">
        <v>0.228</v>
      </c>
      <c r="H26" s="112">
        <f t="shared" si="0"/>
        <v>1</v>
      </c>
      <c r="I26" s="9"/>
    </row>
    <row r="27" spans="1:9" ht="24" customHeight="1">
      <c r="A27" s="8" t="s">
        <v>654</v>
      </c>
      <c r="B27" s="110" t="s">
        <v>632</v>
      </c>
      <c r="C27" s="65" t="s">
        <v>655</v>
      </c>
      <c r="D27" s="111">
        <v>1</v>
      </c>
      <c r="E27" s="111">
        <v>1</v>
      </c>
      <c r="F27" s="111"/>
      <c r="G27" s="111">
        <v>1</v>
      </c>
      <c r="H27" s="112">
        <f t="shared" si="0"/>
        <v>1</v>
      </c>
      <c r="I27" s="9"/>
    </row>
    <row r="28" spans="1:9" ht="24" customHeight="1">
      <c r="A28" s="8" t="s">
        <v>656</v>
      </c>
      <c r="B28" s="110" t="s">
        <v>632</v>
      </c>
      <c r="C28" s="65" t="s">
        <v>657</v>
      </c>
      <c r="D28" s="111">
        <v>40</v>
      </c>
      <c r="E28" s="111">
        <v>40</v>
      </c>
      <c r="F28" s="111"/>
      <c r="G28" s="111">
        <v>40</v>
      </c>
      <c r="H28" s="112">
        <f t="shared" si="0"/>
        <v>1</v>
      </c>
      <c r="I28" s="9"/>
    </row>
    <row r="29" spans="1:9" ht="21" customHeight="1">
      <c r="A29" s="8" t="s">
        <v>658</v>
      </c>
      <c r="B29" s="110" t="s">
        <v>632</v>
      </c>
      <c r="C29" s="65" t="s">
        <v>659</v>
      </c>
      <c r="D29" s="111">
        <v>38.55</v>
      </c>
      <c r="E29" s="111">
        <v>38.55</v>
      </c>
      <c r="F29" s="111"/>
      <c r="G29" s="111">
        <v>38.55</v>
      </c>
      <c r="H29" s="112">
        <f t="shared" si="0"/>
        <v>1</v>
      </c>
      <c r="I29" s="9"/>
    </row>
    <row r="30" spans="1:9" ht="21" customHeight="1">
      <c r="A30" s="114" t="s">
        <v>660</v>
      </c>
      <c r="B30" s="110" t="s">
        <v>632</v>
      </c>
      <c r="C30" s="65" t="s">
        <v>660</v>
      </c>
      <c r="D30" s="111">
        <v>40</v>
      </c>
      <c r="E30" s="111">
        <v>40</v>
      </c>
      <c r="F30" s="111"/>
      <c r="G30" s="111">
        <v>40</v>
      </c>
      <c r="H30" s="112">
        <f t="shared" si="0"/>
        <v>1</v>
      </c>
      <c r="I30" s="9"/>
    </row>
    <row r="31" spans="1:9" ht="21.75" customHeight="1">
      <c r="A31" s="8" t="s">
        <v>661</v>
      </c>
      <c r="B31" s="110" t="s">
        <v>632</v>
      </c>
      <c r="C31" s="65" t="s">
        <v>662</v>
      </c>
      <c r="D31" s="111">
        <v>10.446</v>
      </c>
      <c r="E31" s="111">
        <v>10.446</v>
      </c>
      <c r="F31" s="111"/>
      <c r="G31" s="111">
        <v>10.446</v>
      </c>
      <c r="H31" s="112">
        <f t="shared" si="0"/>
        <v>1</v>
      </c>
      <c r="I31" s="9"/>
    </row>
    <row r="32" spans="1:9" ht="21.75" customHeight="1">
      <c r="A32" s="8" t="s">
        <v>663</v>
      </c>
      <c r="B32" s="110" t="s">
        <v>632</v>
      </c>
      <c r="C32" s="65" t="s">
        <v>664</v>
      </c>
      <c r="D32" s="111">
        <v>9.78</v>
      </c>
      <c r="E32" s="111">
        <v>9.78</v>
      </c>
      <c r="F32" s="111"/>
      <c r="G32" s="111">
        <v>9.78</v>
      </c>
      <c r="H32" s="112">
        <f t="shared" si="0"/>
        <v>1</v>
      </c>
      <c r="I32" s="9"/>
    </row>
    <row r="33" spans="1:9" ht="21.75" customHeight="1">
      <c r="A33" s="114" t="s">
        <v>665</v>
      </c>
      <c r="B33" s="110" t="s">
        <v>632</v>
      </c>
      <c r="C33" s="65" t="s">
        <v>666</v>
      </c>
      <c r="D33" s="111">
        <v>4</v>
      </c>
      <c r="E33" s="111">
        <v>4</v>
      </c>
      <c r="F33" s="111"/>
      <c r="G33" s="111">
        <v>4</v>
      </c>
      <c r="H33" s="112">
        <f t="shared" si="0"/>
        <v>1</v>
      </c>
      <c r="I33" s="9"/>
    </row>
    <row r="34" spans="1:9" ht="21.75" customHeight="1">
      <c r="A34" s="114" t="s">
        <v>667</v>
      </c>
      <c r="B34" s="110" t="s">
        <v>632</v>
      </c>
      <c r="C34" s="65" t="s">
        <v>668</v>
      </c>
      <c r="D34" s="111">
        <v>100</v>
      </c>
      <c r="E34" s="111">
        <v>100</v>
      </c>
      <c r="F34" s="111"/>
      <c r="G34" s="111">
        <v>100</v>
      </c>
      <c r="H34" s="112">
        <f t="shared" si="0"/>
        <v>1</v>
      </c>
      <c r="I34" s="9"/>
    </row>
    <row r="35" spans="1:9" ht="21.75" customHeight="1">
      <c r="A35" s="114" t="s">
        <v>669</v>
      </c>
      <c r="B35" s="110" t="s">
        <v>632</v>
      </c>
      <c r="C35" s="65" t="s">
        <v>670</v>
      </c>
      <c r="D35" s="111">
        <v>121.617505</v>
      </c>
      <c r="E35" s="111">
        <v>121.617505</v>
      </c>
      <c r="F35" s="111"/>
      <c r="G35" s="111">
        <v>121.617505</v>
      </c>
      <c r="H35" s="112">
        <f t="shared" si="0"/>
        <v>1</v>
      </c>
      <c r="I35" s="9"/>
    </row>
    <row r="36" spans="1:9" ht="21.75" customHeight="1">
      <c r="A36" s="8" t="s">
        <v>671</v>
      </c>
      <c r="B36" s="110" t="s">
        <v>632</v>
      </c>
      <c r="C36" s="65" t="s">
        <v>672</v>
      </c>
      <c r="D36" s="111">
        <v>402.682398</v>
      </c>
      <c r="E36" s="111">
        <v>402.682398</v>
      </c>
      <c r="F36" s="7"/>
      <c r="G36" s="111">
        <v>402.682398</v>
      </c>
      <c r="H36" s="112">
        <f t="shared" si="0"/>
        <v>1</v>
      </c>
      <c r="I36" s="9"/>
    </row>
    <row r="37" spans="1:9" ht="19.5" customHeight="1">
      <c r="A37" s="105" t="s">
        <v>673</v>
      </c>
      <c r="B37" s="10" t="s">
        <v>673</v>
      </c>
      <c r="C37" s="10" t="s">
        <v>673</v>
      </c>
      <c r="D37" s="10" t="s">
        <v>673</v>
      </c>
      <c r="E37" s="10" t="s">
        <v>673</v>
      </c>
      <c r="F37" s="10" t="s">
        <v>673</v>
      </c>
      <c r="G37" s="10" t="s">
        <v>673</v>
      </c>
      <c r="H37" s="10" t="s">
        <v>673</v>
      </c>
      <c r="I37" s="10" t="s">
        <v>673</v>
      </c>
    </row>
    <row r="38" spans="1:9" ht="19.5" customHeight="1">
      <c r="A38" s="6" t="s">
        <v>674</v>
      </c>
      <c r="B38" s="7" t="s">
        <v>675</v>
      </c>
      <c r="C38" s="7" t="s">
        <v>676</v>
      </c>
      <c r="D38" s="7" t="s">
        <v>677</v>
      </c>
      <c r="E38" s="80" t="s">
        <v>678</v>
      </c>
      <c r="F38" s="7" t="s">
        <v>679</v>
      </c>
      <c r="G38" s="7" t="s">
        <v>680</v>
      </c>
      <c r="H38" s="7" t="s">
        <v>681</v>
      </c>
      <c r="I38" s="7" t="s">
        <v>681</v>
      </c>
    </row>
    <row r="39" spans="1:9" ht="19.5" customHeight="1">
      <c r="A39" s="115" t="s">
        <v>682</v>
      </c>
      <c r="B39" s="79" t="s">
        <v>683</v>
      </c>
      <c r="C39" s="7" t="s">
        <v>684</v>
      </c>
      <c r="D39" s="7" t="s">
        <v>685</v>
      </c>
      <c r="E39" s="80">
        <v>2</v>
      </c>
      <c r="F39" s="7" t="s">
        <v>686</v>
      </c>
      <c r="G39" s="11" t="s">
        <v>687</v>
      </c>
      <c r="H39" s="116"/>
      <c r="I39" s="123"/>
    </row>
    <row r="40" spans="1:9" ht="19.5" customHeight="1">
      <c r="A40" s="117"/>
      <c r="B40" s="81"/>
      <c r="C40" s="7" t="s">
        <v>688</v>
      </c>
      <c r="D40" s="7" t="s">
        <v>689</v>
      </c>
      <c r="E40" s="80">
        <v>1</v>
      </c>
      <c r="F40" s="7" t="s">
        <v>690</v>
      </c>
      <c r="G40" s="11" t="s">
        <v>691</v>
      </c>
      <c r="H40" s="116"/>
      <c r="I40" s="123"/>
    </row>
    <row r="41" spans="1:9" ht="19.5" customHeight="1">
      <c r="A41" s="117"/>
      <c r="B41" s="81"/>
      <c r="C41" s="7" t="s">
        <v>692</v>
      </c>
      <c r="D41" s="7" t="s">
        <v>685</v>
      </c>
      <c r="E41" s="80">
        <v>2</v>
      </c>
      <c r="F41" s="7" t="s">
        <v>690</v>
      </c>
      <c r="G41" s="11" t="s">
        <v>693</v>
      </c>
      <c r="H41" s="116"/>
      <c r="I41" s="123"/>
    </row>
    <row r="42" spans="1:9" ht="19.5" customHeight="1">
      <c r="A42" s="117"/>
      <c r="B42" s="81"/>
      <c r="C42" s="7" t="s">
        <v>694</v>
      </c>
      <c r="D42" s="7" t="s">
        <v>685</v>
      </c>
      <c r="E42" s="80">
        <v>4</v>
      </c>
      <c r="F42" s="7" t="s">
        <v>686</v>
      </c>
      <c r="G42" s="11" t="s">
        <v>695</v>
      </c>
      <c r="H42" s="116"/>
      <c r="I42" s="123"/>
    </row>
    <row r="43" spans="1:9" ht="19.5" customHeight="1">
      <c r="A43" s="117"/>
      <c r="B43" s="81"/>
      <c r="C43" s="7" t="s">
        <v>696</v>
      </c>
      <c r="D43" s="7" t="s">
        <v>685</v>
      </c>
      <c r="E43" s="80">
        <v>1</v>
      </c>
      <c r="F43" s="7" t="s">
        <v>686</v>
      </c>
      <c r="G43" s="11" t="s">
        <v>687</v>
      </c>
      <c r="H43" s="116"/>
      <c r="I43" s="123"/>
    </row>
    <row r="44" spans="1:9" ht="19.5" customHeight="1">
      <c r="A44" s="117"/>
      <c r="B44" s="81"/>
      <c r="C44" s="7" t="s">
        <v>697</v>
      </c>
      <c r="D44" s="7" t="s">
        <v>698</v>
      </c>
      <c r="E44" s="80">
        <v>12</v>
      </c>
      <c r="F44" s="7" t="s">
        <v>699</v>
      </c>
      <c r="G44" s="11" t="s">
        <v>700</v>
      </c>
      <c r="H44" s="116"/>
      <c r="I44" s="123"/>
    </row>
    <row r="45" spans="1:9" ht="19.5" customHeight="1">
      <c r="A45" s="117"/>
      <c r="B45" s="81"/>
      <c r="C45" s="7" t="s">
        <v>701</v>
      </c>
      <c r="D45" s="7" t="s">
        <v>685</v>
      </c>
      <c r="E45" s="80" t="s">
        <v>702</v>
      </c>
      <c r="F45" s="7" t="s">
        <v>686</v>
      </c>
      <c r="G45" s="11" t="s">
        <v>703</v>
      </c>
      <c r="H45" s="116"/>
      <c r="I45" s="123"/>
    </row>
    <row r="46" spans="1:9" ht="19.5" customHeight="1">
      <c r="A46" s="117"/>
      <c r="B46" s="81"/>
      <c r="C46" s="7" t="s">
        <v>704</v>
      </c>
      <c r="D46" s="7" t="s">
        <v>685</v>
      </c>
      <c r="E46" s="80">
        <v>6</v>
      </c>
      <c r="F46" s="7" t="s">
        <v>686</v>
      </c>
      <c r="G46" s="11" t="s">
        <v>695</v>
      </c>
      <c r="H46" s="116"/>
      <c r="I46" s="123"/>
    </row>
    <row r="47" spans="1:9" ht="19.5" customHeight="1">
      <c r="A47" s="117"/>
      <c r="B47" s="81"/>
      <c r="C47" s="7" t="s">
        <v>705</v>
      </c>
      <c r="D47" s="7" t="s">
        <v>689</v>
      </c>
      <c r="E47" s="80">
        <v>1</v>
      </c>
      <c r="F47" s="7" t="s">
        <v>706</v>
      </c>
      <c r="G47" s="11" t="s">
        <v>707</v>
      </c>
      <c r="H47" s="116"/>
      <c r="I47" s="123"/>
    </row>
    <row r="48" spans="1:9" ht="19.5" customHeight="1">
      <c r="A48" s="117"/>
      <c r="B48" s="81"/>
      <c r="C48" s="7" t="s">
        <v>708</v>
      </c>
      <c r="D48" s="7" t="s">
        <v>689</v>
      </c>
      <c r="E48" s="80">
        <v>2</v>
      </c>
      <c r="F48" s="7" t="s">
        <v>706</v>
      </c>
      <c r="G48" s="11" t="s">
        <v>709</v>
      </c>
      <c r="H48" s="116"/>
      <c r="I48" s="123"/>
    </row>
    <row r="49" spans="1:9" ht="19.5" customHeight="1">
      <c r="A49" s="117"/>
      <c r="B49" s="81"/>
      <c r="C49" s="7" t="s">
        <v>710</v>
      </c>
      <c r="D49" s="7" t="s">
        <v>689</v>
      </c>
      <c r="E49" s="80">
        <v>1</v>
      </c>
      <c r="F49" s="7" t="s">
        <v>706</v>
      </c>
      <c r="G49" s="11" t="s">
        <v>707</v>
      </c>
      <c r="H49" s="116"/>
      <c r="I49" s="123"/>
    </row>
    <row r="50" spans="1:9" ht="19.5" customHeight="1">
      <c r="A50" s="117"/>
      <c r="B50" s="81"/>
      <c r="C50" s="7" t="s">
        <v>711</v>
      </c>
      <c r="D50" s="7" t="s">
        <v>689</v>
      </c>
      <c r="E50" s="80">
        <v>1</v>
      </c>
      <c r="F50" s="7" t="s">
        <v>706</v>
      </c>
      <c r="G50" s="11" t="s">
        <v>707</v>
      </c>
      <c r="H50" s="116"/>
      <c r="I50" s="123"/>
    </row>
    <row r="51" spans="1:9" ht="19.5" customHeight="1">
      <c r="A51" s="117"/>
      <c r="B51" s="81"/>
      <c r="C51" s="7" t="s">
        <v>712</v>
      </c>
      <c r="D51" s="7" t="s">
        <v>713</v>
      </c>
      <c r="E51" s="80">
        <v>22</v>
      </c>
      <c r="F51" s="7" t="s">
        <v>714</v>
      </c>
      <c r="G51" s="11" t="s">
        <v>707</v>
      </c>
      <c r="H51" s="116"/>
      <c r="I51" s="123"/>
    </row>
    <row r="52" spans="1:9" ht="19.5" customHeight="1">
      <c r="A52" s="117"/>
      <c r="B52" s="81"/>
      <c r="C52" s="7" t="s">
        <v>715</v>
      </c>
      <c r="D52" s="7" t="s">
        <v>685</v>
      </c>
      <c r="E52" s="80">
        <v>1</v>
      </c>
      <c r="F52" s="7" t="s">
        <v>716</v>
      </c>
      <c r="G52" s="11" t="s">
        <v>717</v>
      </c>
      <c r="H52" s="116"/>
      <c r="I52" s="123"/>
    </row>
    <row r="53" spans="1:9" ht="19.5" customHeight="1">
      <c r="A53" s="117"/>
      <c r="B53" s="81"/>
      <c r="C53" s="7" t="s">
        <v>718</v>
      </c>
      <c r="D53" s="7" t="s">
        <v>685</v>
      </c>
      <c r="E53" s="80">
        <v>1</v>
      </c>
      <c r="F53" s="7" t="s">
        <v>706</v>
      </c>
      <c r="G53" s="11" t="s">
        <v>707</v>
      </c>
      <c r="H53" s="116"/>
      <c r="I53" s="123"/>
    </row>
    <row r="54" spans="1:9" ht="19.5" customHeight="1">
      <c r="A54" s="117"/>
      <c r="B54" s="81"/>
      <c r="C54" s="7" t="s">
        <v>719</v>
      </c>
      <c r="D54" s="7" t="s">
        <v>685</v>
      </c>
      <c r="E54" s="80">
        <v>1</v>
      </c>
      <c r="F54" s="7" t="s">
        <v>686</v>
      </c>
      <c r="G54" s="11" t="s">
        <v>707</v>
      </c>
      <c r="H54" s="116"/>
      <c r="I54" s="123"/>
    </row>
    <row r="55" spans="1:9" ht="19.5" customHeight="1">
      <c r="A55" s="117"/>
      <c r="B55" s="81"/>
      <c r="C55" s="7" t="s">
        <v>720</v>
      </c>
      <c r="D55" s="7" t="s">
        <v>685</v>
      </c>
      <c r="E55" s="80">
        <v>22</v>
      </c>
      <c r="F55" s="7" t="s">
        <v>686</v>
      </c>
      <c r="G55" s="11" t="s">
        <v>707</v>
      </c>
      <c r="H55" s="116"/>
      <c r="I55" s="123"/>
    </row>
    <row r="56" spans="1:9" ht="19.5" customHeight="1">
      <c r="A56" s="117"/>
      <c r="B56" s="81"/>
      <c r="C56" s="7" t="s">
        <v>721</v>
      </c>
      <c r="D56" s="7" t="s">
        <v>685</v>
      </c>
      <c r="E56" s="80">
        <v>13</v>
      </c>
      <c r="F56" s="7" t="s">
        <v>706</v>
      </c>
      <c r="G56" s="11" t="s">
        <v>722</v>
      </c>
      <c r="H56" s="116"/>
      <c r="I56" s="123"/>
    </row>
    <row r="57" spans="1:9" ht="19.5" customHeight="1">
      <c r="A57" s="117"/>
      <c r="B57" s="81"/>
      <c r="C57" s="7" t="s">
        <v>723</v>
      </c>
      <c r="D57" s="7" t="s">
        <v>685</v>
      </c>
      <c r="E57" s="80">
        <v>2</v>
      </c>
      <c r="F57" s="7" t="s">
        <v>686</v>
      </c>
      <c r="G57" s="11" t="s">
        <v>724</v>
      </c>
      <c r="H57" s="116"/>
      <c r="I57" s="123"/>
    </row>
    <row r="58" spans="1:9" ht="19.5" customHeight="1">
      <c r="A58" s="117"/>
      <c r="B58" s="81"/>
      <c r="C58" s="7" t="s">
        <v>725</v>
      </c>
      <c r="D58" s="7" t="s">
        <v>685</v>
      </c>
      <c r="E58" s="80">
        <v>1</v>
      </c>
      <c r="F58" s="7" t="s">
        <v>726</v>
      </c>
      <c r="G58" s="11" t="s">
        <v>727</v>
      </c>
      <c r="H58" s="116"/>
      <c r="I58" s="123"/>
    </row>
    <row r="59" spans="1:9" ht="19.5" customHeight="1">
      <c r="A59" s="117"/>
      <c r="B59" s="81"/>
      <c r="C59" s="7" t="s">
        <v>728</v>
      </c>
      <c r="D59" s="7" t="s">
        <v>685</v>
      </c>
      <c r="E59" s="80">
        <v>6</v>
      </c>
      <c r="F59" s="7" t="s">
        <v>686</v>
      </c>
      <c r="G59" s="11" t="s">
        <v>695</v>
      </c>
      <c r="H59" s="116"/>
      <c r="I59" s="123"/>
    </row>
    <row r="60" spans="1:9" ht="19.5" customHeight="1">
      <c r="A60" s="117"/>
      <c r="B60" s="81"/>
      <c r="C60" s="7" t="s">
        <v>729</v>
      </c>
      <c r="D60" s="7" t="s">
        <v>685</v>
      </c>
      <c r="E60" s="80">
        <v>2</v>
      </c>
      <c r="F60" s="7" t="s">
        <v>726</v>
      </c>
      <c r="G60" s="11" t="s">
        <v>730</v>
      </c>
      <c r="H60" s="116"/>
      <c r="I60" s="123"/>
    </row>
    <row r="61" spans="1:9" ht="19.5" customHeight="1">
      <c r="A61" s="117"/>
      <c r="B61" s="81"/>
      <c r="C61" s="7" t="s">
        <v>731</v>
      </c>
      <c r="D61" s="7" t="s">
        <v>685</v>
      </c>
      <c r="E61" s="80">
        <v>2</v>
      </c>
      <c r="F61" s="7" t="s">
        <v>686</v>
      </c>
      <c r="G61" s="11" t="s">
        <v>724</v>
      </c>
      <c r="H61" s="116"/>
      <c r="I61" s="123"/>
    </row>
    <row r="62" spans="1:9" ht="19.5" customHeight="1">
      <c r="A62" s="117"/>
      <c r="B62" s="81"/>
      <c r="C62" s="7" t="s">
        <v>732</v>
      </c>
      <c r="D62" s="7" t="s">
        <v>685</v>
      </c>
      <c r="E62" s="80">
        <v>0.95</v>
      </c>
      <c r="F62" s="7" t="s">
        <v>733</v>
      </c>
      <c r="G62" s="50">
        <v>0.9</v>
      </c>
      <c r="H62" s="116"/>
      <c r="I62" s="123"/>
    </row>
    <row r="63" spans="1:9" ht="19.5" customHeight="1">
      <c r="A63" s="117"/>
      <c r="B63" s="81"/>
      <c r="C63" s="7" t="s">
        <v>734</v>
      </c>
      <c r="D63" s="7" t="s">
        <v>685</v>
      </c>
      <c r="E63" s="118">
        <v>100</v>
      </c>
      <c r="F63" s="7" t="s">
        <v>706</v>
      </c>
      <c r="G63" s="11" t="s">
        <v>735</v>
      </c>
      <c r="H63" s="116"/>
      <c r="I63" s="123"/>
    </row>
    <row r="64" spans="1:9" ht="19.5" customHeight="1">
      <c r="A64" s="117"/>
      <c r="B64" s="81"/>
      <c r="C64" s="119" t="s">
        <v>736</v>
      </c>
      <c r="D64" s="120" t="s">
        <v>689</v>
      </c>
      <c r="E64" s="121">
        <v>3</v>
      </c>
      <c r="F64" s="119" t="s">
        <v>690</v>
      </c>
      <c r="G64" s="122" t="s">
        <v>737</v>
      </c>
      <c r="H64" s="116"/>
      <c r="I64" s="123"/>
    </row>
    <row r="65" spans="1:9" ht="19.5" customHeight="1">
      <c r="A65" s="117"/>
      <c r="B65" s="124" t="s">
        <v>738</v>
      </c>
      <c r="C65" s="16" t="s">
        <v>739</v>
      </c>
      <c r="D65" s="16" t="s">
        <v>685</v>
      </c>
      <c r="E65" s="80" t="s">
        <v>740</v>
      </c>
      <c r="F65" s="16" t="s">
        <v>741</v>
      </c>
      <c r="G65" s="125" t="s">
        <v>740</v>
      </c>
      <c r="H65" s="126"/>
      <c r="I65" s="126"/>
    </row>
    <row r="66" spans="1:9" ht="19.5" customHeight="1">
      <c r="A66" s="117"/>
      <c r="B66" s="127"/>
      <c r="C66" s="16" t="s">
        <v>742</v>
      </c>
      <c r="D66" s="16" t="s">
        <v>685</v>
      </c>
      <c r="E66" s="80">
        <v>70</v>
      </c>
      <c r="F66" s="16" t="s">
        <v>733</v>
      </c>
      <c r="G66" s="50">
        <v>0.7</v>
      </c>
      <c r="H66" s="126"/>
      <c r="I66" s="126"/>
    </row>
    <row r="67" spans="1:9" ht="19.5" customHeight="1">
      <c r="A67" s="117"/>
      <c r="B67" s="127"/>
      <c r="C67" s="16" t="s">
        <v>743</v>
      </c>
      <c r="D67" s="16" t="s">
        <v>685</v>
      </c>
      <c r="E67" s="80">
        <v>95</v>
      </c>
      <c r="F67" s="16" t="s">
        <v>733</v>
      </c>
      <c r="G67" s="50">
        <v>0.95</v>
      </c>
      <c r="H67" s="126"/>
      <c r="I67" s="126"/>
    </row>
    <row r="68" spans="1:9" ht="19.5" customHeight="1">
      <c r="A68" s="117"/>
      <c r="B68" s="127"/>
      <c r="C68" s="16" t="s">
        <v>744</v>
      </c>
      <c r="D68" s="16" t="s">
        <v>685</v>
      </c>
      <c r="E68" s="80" t="s">
        <v>740</v>
      </c>
      <c r="F68" s="16" t="s">
        <v>741</v>
      </c>
      <c r="G68" s="125" t="s">
        <v>740</v>
      </c>
      <c r="H68" s="128"/>
      <c r="I68" s="136"/>
    </row>
    <row r="69" spans="1:9" ht="19.5" customHeight="1">
      <c r="A69" s="117"/>
      <c r="B69" s="127"/>
      <c r="C69" s="16" t="s">
        <v>745</v>
      </c>
      <c r="D69" s="16" t="s">
        <v>685</v>
      </c>
      <c r="E69" s="80">
        <v>100</v>
      </c>
      <c r="F69" s="16" t="s">
        <v>733</v>
      </c>
      <c r="G69" s="50">
        <v>0.98</v>
      </c>
      <c r="H69" s="128"/>
      <c r="I69" s="136"/>
    </row>
    <row r="70" spans="1:9" ht="19.5" customHeight="1">
      <c r="A70" s="117"/>
      <c r="B70" s="127"/>
      <c r="C70" s="16" t="s">
        <v>746</v>
      </c>
      <c r="D70" s="16" t="s">
        <v>685</v>
      </c>
      <c r="E70" s="80">
        <v>100</v>
      </c>
      <c r="F70" s="16" t="s">
        <v>733</v>
      </c>
      <c r="G70" s="50">
        <v>1</v>
      </c>
      <c r="H70" s="126"/>
      <c r="I70" s="126"/>
    </row>
    <row r="71" spans="1:9" ht="19.5" customHeight="1">
      <c r="A71" s="117"/>
      <c r="B71" s="127"/>
      <c r="C71" s="16" t="s">
        <v>747</v>
      </c>
      <c r="D71" s="16" t="s">
        <v>689</v>
      </c>
      <c r="E71" s="80">
        <v>100</v>
      </c>
      <c r="F71" s="16" t="s">
        <v>733</v>
      </c>
      <c r="G71" s="50">
        <v>1</v>
      </c>
      <c r="H71" s="126"/>
      <c r="I71" s="126"/>
    </row>
    <row r="72" spans="1:9" ht="19.5" customHeight="1">
      <c r="A72" s="117"/>
      <c r="B72" s="127"/>
      <c r="C72" s="16" t="s">
        <v>748</v>
      </c>
      <c r="D72" s="16" t="s">
        <v>685</v>
      </c>
      <c r="E72" s="80">
        <v>98</v>
      </c>
      <c r="F72" s="16" t="s">
        <v>733</v>
      </c>
      <c r="G72" s="50">
        <v>1</v>
      </c>
      <c r="H72" s="126"/>
      <c r="I72" s="126"/>
    </row>
    <row r="73" spans="1:9" ht="19.5" customHeight="1">
      <c r="A73" s="117"/>
      <c r="B73" s="129"/>
      <c r="C73" s="16" t="s">
        <v>749</v>
      </c>
      <c r="D73" s="16" t="s">
        <v>689</v>
      </c>
      <c r="E73" s="80">
        <v>100</v>
      </c>
      <c r="F73" s="16" t="s">
        <v>733</v>
      </c>
      <c r="G73" s="50">
        <v>1</v>
      </c>
      <c r="H73" s="126"/>
      <c r="I73" s="126"/>
    </row>
    <row r="74" spans="1:9" ht="19.5" customHeight="1">
      <c r="A74" s="117"/>
      <c r="B74" s="124" t="s">
        <v>750</v>
      </c>
      <c r="C74" s="64" t="s">
        <v>751</v>
      </c>
      <c r="D74" s="64" t="s">
        <v>689</v>
      </c>
      <c r="E74" s="89" t="s">
        <v>752</v>
      </c>
      <c r="F74" s="64" t="s">
        <v>753</v>
      </c>
      <c r="G74" s="64" t="s">
        <v>752</v>
      </c>
      <c r="H74" s="126"/>
      <c r="I74" s="126"/>
    </row>
    <row r="75" spans="1:9" ht="19.5" customHeight="1">
      <c r="A75" s="117"/>
      <c r="B75" s="127"/>
      <c r="C75" s="64" t="s">
        <v>754</v>
      </c>
      <c r="D75" s="64" t="s">
        <v>689</v>
      </c>
      <c r="E75" s="89" t="s">
        <v>755</v>
      </c>
      <c r="F75" s="64" t="s">
        <v>753</v>
      </c>
      <c r="G75" s="64" t="s">
        <v>755</v>
      </c>
      <c r="H75" s="126"/>
      <c r="I75" s="126"/>
    </row>
    <row r="76" spans="1:9" ht="19.5" customHeight="1">
      <c r="A76" s="117"/>
      <c r="B76" s="129"/>
      <c r="C76" s="64" t="s">
        <v>756</v>
      </c>
      <c r="D76" s="64" t="s">
        <v>689</v>
      </c>
      <c r="E76" s="89">
        <v>12</v>
      </c>
      <c r="F76" s="64" t="s">
        <v>699</v>
      </c>
      <c r="G76" s="64" t="s">
        <v>757</v>
      </c>
      <c r="H76" s="130"/>
      <c r="I76" s="136"/>
    </row>
    <row r="77" spans="1:9" ht="19.5" customHeight="1">
      <c r="A77" s="117"/>
      <c r="B77" s="124" t="s">
        <v>758</v>
      </c>
      <c r="C77" s="16" t="s">
        <v>759</v>
      </c>
      <c r="D77" s="16" t="s">
        <v>713</v>
      </c>
      <c r="E77" s="121">
        <v>7500</v>
      </c>
      <c r="F77" s="16" t="s">
        <v>760</v>
      </c>
      <c r="G77" s="125" t="s">
        <v>761</v>
      </c>
      <c r="H77" s="126"/>
      <c r="I77" s="126"/>
    </row>
    <row r="78" spans="1:9" ht="19.5" customHeight="1">
      <c r="A78" s="117"/>
      <c r="B78" s="127"/>
      <c r="C78" s="16" t="s">
        <v>762</v>
      </c>
      <c r="D78" s="16" t="s">
        <v>713</v>
      </c>
      <c r="E78" s="121">
        <v>15000</v>
      </c>
      <c r="F78" s="16" t="s">
        <v>763</v>
      </c>
      <c r="G78" s="125" t="s">
        <v>764</v>
      </c>
      <c r="H78" s="126"/>
      <c r="I78" s="126"/>
    </row>
    <row r="79" spans="1:9" ht="19.5" customHeight="1">
      <c r="A79" s="117"/>
      <c r="B79" s="127"/>
      <c r="C79" s="16" t="s">
        <v>765</v>
      </c>
      <c r="D79" s="16" t="s">
        <v>713</v>
      </c>
      <c r="E79" s="121">
        <v>10000</v>
      </c>
      <c r="F79" s="16" t="s">
        <v>766</v>
      </c>
      <c r="G79" s="125" t="s">
        <v>767</v>
      </c>
      <c r="H79" s="126"/>
      <c r="I79" s="126"/>
    </row>
    <row r="80" spans="1:9" ht="19.5" customHeight="1">
      <c r="A80" s="117"/>
      <c r="B80" s="127"/>
      <c r="C80" s="16" t="s">
        <v>768</v>
      </c>
      <c r="D80" s="16" t="s">
        <v>713</v>
      </c>
      <c r="E80" s="121">
        <v>10000</v>
      </c>
      <c r="F80" s="16" t="s">
        <v>763</v>
      </c>
      <c r="G80" s="125" t="s">
        <v>769</v>
      </c>
      <c r="H80" s="126"/>
      <c r="I80" s="126"/>
    </row>
    <row r="81" spans="1:9" ht="19.5" customHeight="1">
      <c r="A81" s="117"/>
      <c r="B81" s="127"/>
      <c r="C81" s="16" t="s">
        <v>696</v>
      </c>
      <c r="D81" s="16" t="s">
        <v>713</v>
      </c>
      <c r="E81" s="121">
        <v>10000</v>
      </c>
      <c r="F81" s="16" t="s">
        <v>766</v>
      </c>
      <c r="G81" s="125" t="s">
        <v>767</v>
      </c>
      <c r="H81" s="126"/>
      <c r="I81" s="126"/>
    </row>
    <row r="82" spans="1:9" ht="19.5" customHeight="1">
      <c r="A82" s="117"/>
      <c r="B82" s="127"/>
      <c r="C82" s="16" t="s">
        <v>770</v>
      </c>
      <c r="D82" s="16" t="s">
        <v>713</v>
      </c>
      <c r="E82" s="121">
        <v>4400</v>
      </c>
      <c r="F82" s="16" t="s">
        <v>766</v>
      </c>
      <c r="G82" s="125" t="s">
        <v>771</v>
      </c>
      <c r="H82" s="126"/>
      <c r="I82" s="126"/>
    </row>
    <row r="83" spans="1:9" ht="19.5" customHeight="1">
      <c r="A83" s="117"/>
      <c r="B83" s="127"/>
      <c r="C83" s="16" t="s">
        <v>697</v>
      </c>
      <c r="D83" s="16" t="s">
        <v>713</v>
      </c>
      <c r="E83" s="121" t="s">
        <v>772</v>
      </c>
      <c r="F83" s="16" t="s">
        <v>773</v>
      </c>
      <c r="G83" s="125" t="s">
        <v>772</v>
      </c>
      <c r="H83" s="126"/>
      <c r="I83" s="126"/>
    </row>
    <row r="84" spans="1:9" ht="19.5" customHeight="1">
      <c r="A84" s="117"/>
      <c r="B84" s="127"/>
      <c r="C84" s="16" t="s">
        <v>770</v>
      </c>
      <c r="D84" s="16" t="s">
        <v>713</v>
      </c>
      <c r="E84" s="121">
        <v>5000</v>
      </c>
      <c r="F84" s="16" t="s">
        <v>766</v>
      </c>
      <c r="G84" s="125" t="s">
        <v>774</v>
      </c>
      <c r="H84" s="126"/>
      <c r="I84" s="126"/>
    </row>
    <row r="85" spans="1:9" ht="19.5" customHeight="1">
      <c r="A85" s="117"/>
      <c r="B85" s="127"/>
      <c r="C85" s="16" t="s">
        <v>775</v>
      </c>
      <c r="D85" s="16" t="s">
        <v>713</v>
      </c>
      <c r="E85" s="121">
        <v>2530</v>
      </c>
      <c r="F85" s="16" t="s">
        <v>773</v>
      </c>
      <c r="G85" s="125" t="s">
        <v>776</v>
      </c>
      <c r="H85" s="126"/>
      <c r="I85" s="126"/>
    </row>
    <row r="86" spans="1:9" ht="19.5" customHeight="1">
      <c r="A86" s="117"/>
      <c r="B86" s="127"/>
      <c r="C86" s="16" t="s">
        <v>777</v>
      </c>
      <c r="D86" s="16" t="s">
        <v>713</v>
      </c>
      <c r="E86" s="121" t="s">
        <v>778</v>
      </c>
      <c r="F86" s="16" t="s">
        <v>779</v>
      </c>
      <c r="G86" s="125" t="s">
        <v>780</v>
      </c>
      <c r="H86" s="126"/>
      <c r="I86" s="126"/>
    </row>
    <row r="87" spans="1:9" ht="19.5" customHeight="1">
      <c r="A87" s="117"/>
      <c r="B87" s="127"/>
      <c r="C87" s="16" t="s">
        <v>781</v>
      </c>
      <c r="D87" s="16" t="s">
        <v>713</v>
      </c>
      <c r="E87" s="121">
        <v>3800</v>
      </c>
      <c r="F87" s="16" t="s">
        <v>773</v>
      </c>
      <c r="G87" s="125" t="s">
        <v>782</v>
      </c>
      <c r="H87" s="126"/>
      <c r="I87" s="126"/>
    </row>
    <row r="88" spans="1:9" ht="19.5" customHeight="1">
      <c r="A88" s="117"/>
      <c r="B88" s="127"/>
      <c r="C88" s="16" t="s">
        <v>783</v>
      </c>
      <c r="D88" s="16" t="s">
        <v>713</v>
      </c>
      <c r="E88" s="121">
        <v>3000</v>
      </c>
      <c r="F88" s="16" t="s">
        <v>766</v>
      </c>
      <c r="G88" s="125" t="s">
        <v>784</v>
      </c>
      <c r="H88" s="126"/>
      <c r="I88" s="126"/>
    </row>
    <row r="89" spans="1:9" ht="19.5" customHeight="1">
      <c r="A89" s="117"/>
      <c r="B89" s="127"/>
      <c r="C89" s="16" t="s">
        <v>725</v>
      </c>
      <c r="D89" s="16" t="s">
        <v>713</v>
      </c>
      <c r="E89" s="121">
        <v>6000</v>
      </c>
      <c r="F89" s="16" t="s">
        <v>785</v>
      </c>
      <c r="G89" s="125" t="s">
        <v>786</v>
      </c>
      <c r="H89" s="126"/>
      <c r="I89" s="126"/>
    </row>
    <row r="90" spans="1:9" ht="19.5" customHeight="1">
      <c r="A90" s="117"/>
      <c r="B90" s="127"/>
      <c r="C90" s="16" t="s">
        <v>765</v>
      </c>
      <c r="D90" s="16" t="s">
        <v>713</v>
      </c>
      <c r="E90" s="121">
        <v>10000</v>
      </c>
      <c r="F90" s="16" t="s">
        <v>760</v>
      </c>
      <c r="G90" s="125" t="s">
        <v>787</v>
      </c>
      <c r="H90" s="126"/>
      <c r="I90" s="126"/>
    </row>
    <row r="91" spans="1:9" ht="19.5" customHeight="1">
      <c r="A91" s="117"/>
      <c r="B91" s="127"/>
      <c r="C91" s="16" t="s">
        <v>788</v>
      </c>
      <c r="D91" s="16" t="s">
        <v>713</v>
      </c>
      <c r="E91" s="121">
        <v>2000</v>
      </c>
      <c r="F91" s="16" t="s">
        <v>766</v>
      </c>
      <c r="G91" s="125" t="s">
        <v>789</v>
      </c>
      <c r="H91" s="126"/>
      <c r="I91" s="126"/>
    </row>
    <row r="92" spans="1:9" ht="19.5" customHeight="1">
      <c r="A92" s="117"/>
      <c r="B92" s="127"/>
      <c r="C92" s="16" t="s">
        <v>790</v>
      </c>
      <c r="D92" s="16" t="s">
        <v>713</v>
      </c>
      <c r="E92" s="121">
        <v>5000</v>
      </c>
      <c r="F92" s="16" t="s">
        <v>766</v>
      </c>
      <c r="G92" s="125" t="s">
        <v>774</v>
      </c>
      <c r="H92" s="126"/>
      <c r="I92" s="126"/>
    </row>
    <row r="93" spans="1:9" ht="19.5" customHeight="1">
      <c r="A93" s="131"/>
      <c r="B93" s="129"/>
      <c r="C93" s="16" t="s">
        <v>791</v>
      </c>
      <c r="D93" s="16" t="s">
        <v>713</v>
      </c>
      <c r="E93" s="121">
        <v>5000</v>
      </c>
      <c r="F93" s="16" t="s">
        <v>785</v>
      </c>
      <c r="G93" s="125" t="s">
        <v>792</v>
      </c>
      <c r="H93" s="126"/>
      <c r="I93" s="126"/>
    </row>
    <row r="94" spans="1:9" ht="25.5" customHeight="1">
      <c r="A94" s="131" t="s">
        <v>793</v>
      </c>
      <c r="B94" s="54" t="s">
        <v>794</v>
      </c>
      <c r="C94" s="64" t="s">
        <v>795</v>
      </c>
      <c r="D94" s="64" t="s">
        <v>685</v>
      </c>
      <c r="E94" s="64">
        <v>10</v>
      </c>
      <c r="F94" s="64" t="s">
        <v>733</v>
      </c>
      <c r="G94" s="132">
        <v>0.11</v>
      </c>
      <c r="H94" s="126"/>
      <c r="I94" s="126"/>
    </row>
    <row r="95" spans="1:9" ht="25.5" customHeight="1">
      <c r="A95" s="131"/>
      <c r="B95" s="49" t="s">
        <v>796</v>
      </c>
      <c r="C95" s="64" t="s">
        <v>797</v>
      </c>
      <c r="D95" s="64" t="s">
        <v>689</v>
      </c>
      <c r="E95" s="64">
        <v>5</v>
      </c>
      <c r="F95" s="64" t="s">
        <v>706</v>
      </c>
      <c r="G95" s="64" t="s">
        <v>798</v>
      </c>
      <c r="H95" s="126"/>
      <c r="I95" s="126"/>
    </row>
    <row r="96" spans="1:9" ht="25.5" customHeight="1">
      <c r="A96" s="131"/>
      <c r="B96" s="51"/>
      <c r="C96" s="64" t="s">
        <v>799</v>
      </c>
      <c r="D96" s="64" t="s">
        <v>689</v>
      </c>
      <c r="E96" s="64">
        <v>12</v>
      </c>
      <c r="F96" s="64" t="s">
        <v>699</v>
      </c>
      <c r="G96" s="64" t="s">
        <v>757</v>
      </c>
      <c r="H96" s="126"/>
      <c r="I96" s="126"/>
    </row>
    <row r="97" spans="1:9" ht="25.5" customHeight="1">
      <c r="A97" s="131" t="s">
        <v>793</v>
      </c>
      <c r="B97" s="51"/>
      <c r="C97" s="64" t="s">
        <v>800</v>
      </c>
      <c r="D97" s="64" t="s">
        <v>689</v>
      </c>
      <c r="E97" s="64">
        <v>12</v>
      </c>
      <c r="F97" s="64" t="s">
        <v>699</v>
      </c>
      <c r="G97" s="64" t="s">
        <v>757</v>
      </c>
      <c r="H97" s="126"/>
      <c r="I97" s="126"/>
    </row>
    <row r="98" spans="1:9" ht="25.5" customHeight="1">
      <c r="A98" s="131"/>
      <c r="B98" s="51"/>
      <c r="C98" s="64" t="s">
        <v>801</v>
      </c>
      <c r="D98" s="64" t="s">
        <v>685</v>
      </c>
      <c r="E98" s="64">
        <v>5</v>
      </c>
      <c r="F98" s="64" t="s">
        <v>733</v>
      </c>
      <c r="G98" s="50">
        <v>0.06</v>
      </c>
      <c r="H98" s="126"/>
      <c r="I98" s="126"/>
    </row>
    <row r="99" spans="1:9" ht="25.5" customHeight="1">
      <c r="A99" s="131"/>
      <c r="B99" s="51"/>
      <c r="C99" s="64" t="s">
        <v>802</v>
      </c>
      <c r="D99" s="64" t="s">
        <v>685</v>
      </c>
      <c r="E99" s="64">
        <v>100</v>
      </c>
      <c r="F99" s="64" t="s">
        <v>733</v>
      </c>
      <c r="G99" s="50">
        <v>1</v>
      </c>
      <c r="H99" s="126"/>
      <c r="I99" s="126"/>
    </row>
    <row r="100" spans="1:9" ht="25.5" customHeight="1">
      <c r="A100" s="131"/>
      <c r="B100" s="53"/>
      <c r="C100" s="64" t="s">
        <v>803</v>
      </c>
      <c r="D100" s="64" t="s">
        <v>685</v>
      </c>
      <c r="E100" s="64">
        <v>95</v>
      </c>
      <c r="F100" s="64" t="s">
        <v>733</v>
      </c>
      <c r="G100" s="50">
        <v>1</v>
      </c>
      <c r="H100" s="126"/>
      <c r="I100" s="126"/>
    </row>
    <row r="101" spans="1:9" ht="25.5" customHeight="1">
      <c r="A101" s="131" t="s">
        <v>793</v>
      </c>
      <c r="B101" s="54" t="s">
        <v>804</v>
      </c>
      <c r="C101" s="64" t="s">
        <v>805</v>
      </c>
      <c r="D101" s="64" t="s">
        <v>685</v>
      </c>
      <c r="E101" s="64">
        <v>95</v>
      </c>
      <c r="F101" s="64" t="s">
        <v>733</v>
      </c>
      <c r="G101" s="50">
        <v>0.95</v>
      </c>
      <c r="H101" s="126"/>
      <c r="I101" s="126"/>
    </row>
    <row r="102" spans="1:9" ht="25.5" customHeight="1">
      <c r="A102" s="131" t="s">
        <v>793</v>
      </c>
      <c r="B102" s="54" t="s">
        <v>806</v>
      </c>
      <c r="C102" s="64" t="s">
        <v>807</v>
      </c>
      <c r="D102" s="64" t="s">
        <v>689</v>
      </c>
      <c r="E102" s="64">
        <v>12</v>
      </c>
      <c r="F102" s="64" t="s">
        <v>699</v>
      </c>
      <c r="G102" s="64" t="s">
        <v>757</v>
      </c>
      <c r="H102" s="126"/>
      <c r="I102" s="126"/>
    </row>
    <row r="103" spans="1:9" ht="25.5" customHeight="1">
      <c r="A103" s="133" t="s">
        <v>808</v>
      </c>
      <c r="B103" s="49" t="s">
        <v>809</v>
      </c>
      <c r="C103" s="64" t="s">
        <v>810</v>
      </c>
      <c r="D103" s="64" t="s">
        <v>685</v>
      </c>
      <c r="E103" s="134">
        <v>85</v>
      </c>
      <c r="F103" s="64" t="s">
        <v>733</v>
      </c>
      <c r="G103" s="50">
        <v>0.85</v>
      </c>
      <c r="H103" s="126"/>
      <c r="I103" s="126"/>
    </row>
    <row r="104" spans="1:9" ht="25.5" customHeight="1">
      <c r="A104" s="135"/>
      <c r="B104" s="53"/>
      <c r="C104" s="64" t="s">
        <v>811</v>
      </c>
      <c r="D104" s="64" t="s">
        <v>685</v>
      </c>
      <c r="E104" s="134">
        <v>90</v>
      </c>
      <c r="F104" s="64" t="s">
        <v>733</v>
      </c>
      <c r="G104" s="50">
        <v>0.9</v>
      </c>
      <c r="H104" s="126"/>
      <c r="I104" s="126"/>
    </row>
    <row r="105" spans="1:9" ht="19.5" customHeight="1">
      <c r="A105" s="105" t="s">
        <v>812</v>
      </c>
      <c r="B105" s="10" t="s">
        <v>595</v>
      </c>
      <c r="C105" s="10"/>
      <c r="D105" s="10"/>
      <c r="E105" s="10"/>
      <c r="F105" s="10"/>
      <c r="G105" s="10"/>
      <c r="H105" s="10"/>
      <c r="I105" s="10"/>
    </row>
    <row r="106" spans="1:9" ht="19.5" customHeight="1">
      <c r="A106" s="105" t="s">
        <v>813</v>
      </c>
      <c r="B106" s="10" t="s">
        <v>813</v>
      </c>
      <c r="C106" s="10" t="s">
        <v>813</v>
      </c>
      <c r="D106" s="10" t="s">
        <v>813</v>
      </c>
      <c r="E106" s="10" t="s">
        <v>813</v>
      </c>
      <c r="F106" s="10" t="s">
        <v>813</v>
      </c>
      <c r="G106" s="10" t="s">
        <v>813</v>
      </c>
      <c r="H106" s="10" t="s">
        <v>813</v>
      </c>
      <c r="I106" s="10" t="s">
        <v>813</v>
      </c>
    </row>
    <row r="107" spans="1:9" ht="19.5" customHeight="1">
      <c r="A107" s="22" t="s">
        <v>814</v>
      </c>
      <c r="B107" s="23" t="s">
        <v>814</v>
      </c>
      <c r="C107" s="23" t="s">
        <v>814</v>
      </c>
      <c r="D107" s="23" t="s">
        <v>814</v>
      </c>
      <c r="E107" s="23" t="s">
        <v>814</v>
      </c>
      <c r="F107" s="23" t="s">
        <v>814</v>
      </c>
      <c r="G107" s="23" t="s">
        <v>814</v>
      </c>
      <c r="H107" s="23" t="s">
        <v>814</v>
      </c>
      <c r="I107" s="23" t="s">
        <v>814</v>
      </c>
    </row>
    <row r="108" spans="1:9" ht="409.5" customHeight="1" hidden="1">
      <c r="A108" s="25"/>
      <c r="B108" s="25"/>
      <c r="C108" s="25"/>
      <c r="D108" s="25"/>
      <c r="E108" s="26"/>
      <c r="F108" s="25"/>
      <c r="G108" s="25"/>
      <c r="H108" s="25"/>
      <c r="I108" s="25"/>
    </row>
    <row r="109" spans="1:9" ht="409.5" customHeight="1" hidden="1">
      <c r="A109" s="25"/>
      <c r="B109" s="25"/>
      <c r="C109" s="25"/>
      <c r="D109" s="25"/>
      <c r="E109" s="26"/>
      <c r="F109" s="25"/>
      <c r="G109" s="25"/>
      <c r="H109" s="25"/>
      <c r="I109" s="25"/>
    </row>
  </sheetData>
  <sheetProtection/>
  <mergeCells count="105">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B105:I105"/>
    <mergeCell ref="A106:I106"/>
    <mergeCell ref="A107:I107"/>
    <mergeCell ref="A108:I108"/>
    <mergeCell ref="A109:I109"/>
    <mergeCell ref="A6:A7"/>
    <mergeCell ref="A14:A15"/>
    <mergeCell ref="A39:A93"/>
    <mergeCell ref="A94:A102"/>
    <mergeCell ref="A103:A104"/>
    <mergeCell ref="B14:B15"/>
    <mergeCell ref="B39:B64"/>
    <mergeCell ref="B65:B73"/>
    <mergeCell ref="B74:B76"/>
    <mergeCell ref="B77:B93"/>
    <mergeCell ref="B95:B100"/>
    <mergeCell ref="B103:B104"/>
    <mergeCell ref="C14:C15"/>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dimension ref="A1:J26"/>
  <sheetViews>
    <sheetView workbookViewId="0" topLeftCell="A1">
      <selection activeCell="I15" sqref="I15"/>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631</v>
      </c>
      <c r="D4" s="7"/>
      <c r="E4" s="7"/>
      <c r="F4" s="7"/>
      <c r="G4" s="7"/>
      <c r="H4" s="7"/>
      <c r="I4" s="7"/>
      <c r="J4" s="7"/>
    </row>
    <row r="5" spans="1:10" ht="19.5" customHeight="1">
      <c r="A5" s="6" t="s">
        <v>818</v>
      </c>
      <c r="B5" s="7" t="s">
        <v>818</v>
      </c>
      <c r="C5" s="64" t="s">
        <v>819</v>
      </c>
      <c r="D5" s="64"/>
      <c r="E5" s="64"/>
      <c r="F5" s="7" t="s">
        <v>820</v>
      </c>
      <c r="G5" s="7" t="s">
        <v>820</v>
      </c>
      <c r="H5" s="95" t="s">
        <v>819</v>
      </c>
      <c r="I5" s="96"/>
      <c r="J5" s="9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87">
        <v>10011682.4</v>
      </c>
      <c r="E7" s="87">
        <v>8326424.19</v>
      </c>
      <c r="F7" s="87">
        <v>8326424.19</v>
      </c>
      <c r="G7" s="7" t="s">
        <v>46</v>
      </c>
      <c r="H7" s="88">
        <f>F7/E7</f>
        <v>1</v>
      </c>
      <c r="I7" s="80">
        <v>10</v>
      </c>
      <c r="J7" s="80"/>
    </row>
    <row r="8" spans="1:10" ht="19.5" customHeight="1">
      <c r="A8" s="8" t="s">
        <v>821</v>
      </c>
      <c r="B8" s="9" t="s">
        <v>821</v>
      </c>
      <c r="C8" s="10" t="s">
        <v>829</v>
      </c>
      <c r="D8" s="87">
        <v>10011682.4</v>
      </c>
      <c r="E8" s="87">
        <v>8326424.19</v>
      </c>
      <c r="F8" s="87">
        <v>8326424.19</v>
      </c>
      <c r="G8" s="7" t="s">
        <v>543</v>
      </c>
      <c r="H8" s="87"/>
      <c r="I8" s="7" t="s">
        <v>543</v>
      </c>
      <c r="J8" s="7" t="s">
        <v>543</v>
      </c>
    </row>
    <row r="9" spans="1:10" ht="19.5" customHeight="1">
      <c r="A9" s="8" t="s">
        <v>821</v>
      </c>
      <c r="B9" s="9" t="s">
        <v>821</v>
      </c>
      <c r="C9" s="10" t="s">
        <v>830</v>
      </c>
      <c r="D9" s="87"/>
      <c r="E9" s="87"/>
      <c r="F9" s="87"/>
      <c r="G9" s="7" t="s">
        <v>543</v>
      </c>
      <c r="H9" s="87"/>
      <c r="I9" s="7" t="s">
        <v>543</v>
      </c>
      <c r="J9" s="7" t="s">
        <v>543</v>
      </c>
    </row>
    <row r="10" spans="1:10" ht="19.5" customHeight="1">
      <c r="A10" s="8" t="s">
        <v>821</v>
      </c>
      <c r="B10" s="9" t="s">
        <v>821</v>
      </c>
      <c r="C10" s="10" t="s">
        <v>831</v>
      </c>
      <c r="D10" s="87"/>
      <c r="E10" s="87"/>
      <c r="F10" s="87"/>
      <c r="G10" s="7" t="s">
        <v>543</v>
      </c>
      <c r="H10" s="87"/>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633</v>
      </c>
      <c r="C12" s="7"/>
      <c r="D12" s="7"/>
      <c r="E12" s="7"/>
      <c r="F12" s="7" t="s">
        <v>834</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10" t="s">
        <v>837</v>
      </c>
      <c r="D15" s="7" t="s">
        <v>689</v>
      </c>
      <c r="E15" s="83">
        <v>24</v>
      </c>
      <c r="F15" s="11" t="s">
        <v>706</v>
      </c>
      <c r="G15" s="11" t="str">
        <f>E15&amp;F15</f>
        <v>24人</v>
      </c>
      <c r="H15" s="83">
        <v>15</v>
      </c>
      <c r="I15" s="83">
        <v>15</v>
      </c>
      <c r="J15" s="78"/>
    </row>
    <row r="16" spans="1:10" ht="19.5" customHeight="1">
      <c r="A16" s="81"/>
      <c r="B16" s="81"/>
      <c r="C16" s="10" t="s">
        <v>838</v>
      </c>
      <c r="D16" s="7" t="s">
        <v>689</v>
      </c>
      <c r="E16" s="83">
        <v>33</v>
      </c>
      <c r="F16" s="11" t="s">
        <v>706</v>
      </c>
      <c r="G16" s="11" t="str">
        <f>E16&amp;F16</f>
        <v>33人</v>
      </c>
      <c r="H16" s="83">
        <v>15</v>
      </c>
      <c r="I16" s="83">
        <v>15</v>
      </c>
      <c r="J16" s="78"/>
    </row>
    <row r="17" spans="1:10" ht="19.5" customHeight="1">
      <c r="A17" s="6"/>
      <c r="B17" s="6"/>
      <c r="C17" s="10" t="s">
        <v>839</v>
      </c>
      <c r="D17" s="7" t="s">
        <v>689</v>
      </c>
      <c r="E17" s="83">
        <v>16</v>
      </c>
      <c r="F17" s="11" t="s">
        <v>706</v>
      </c>
      <c r="G17" s="11" t="str">
        <f>E17&amp;F17</f>
        <v>16人</v>
      </c>
      <c r="H17" s="83">
        <v>10</v>
      </c>
      <c r="I17" s="83">
        <v>10</v>
      </c>
      <c r="J17" s="78"/>
    </row>
    <row r="18" spans="1:10" ht="25.5" customHeight="1">
      <c r="A18" s="6" t="s">
        <v>793</v>
      </c>
      <c r="B18" s="9" t="s">
        <v>796</v>
      </c>
      <c r="C18" s="10" t="s">
        <v>840</v>
      </c>
      <c r="D18" s="7" t="s">
        <v>689</v>
      </c>
      <c r="E18" s="83" t="s">
        <v>841</v>
      </c>
      <c r="F18" s="11" t="s">
        <v>842</v>
      </c>
      <c r="G18" s="11" t="s">
        <v>843</v>
      </c>
      <c r="H18" s="83">
        <v>40</v>
      </c>
      <c r="I18" s="83">
        <v>40</v>
      </c>
      <c r="J18" s="78"/>
    </row>
    <row r="19" spans="1:10" ht="25.5" customHeight="1">
      <c r="A19" s="94" t="s">
        <v>808</v>
      </c>
      <c r="B19" s="94" t="s">
        <v>844</v>
      </c>
      <c r="C19" s="10" t="s">
        <v>845</v>
      </c>
      <c r="D19" s="7" t="s">
        <v>685</v>
      </c>
      <c r="E19" s="83">
        <v>90</v>
      </c>
      <c r="F19" s="16" t="s">
        <v>733</v>
      </c>
      <c r="G19" s="12">
        <v>0.9</v>
      </c>
      <c r="H19" s="83">
        <v>10</v>
      </c>
      <c r="I19" s="83">
        <v>10</v>
      </c>
      <c r="J19" s="78"/>
    </row>
    <row r="20" spans="1:10" ht="25.5" customHeight="1">
      <c r="A20" s="8"/>
      <c r="B20" s="8"/>
      <c r="C20" s="10" t="s">
        <v>846</v>
      </c>
      <c r="D20" s="7" t="s">
        <v>685</v>
      </c>
      <c r="E20" s="83">
        <v>90</v>
      </c>
      <c r="F20" s="16" t="s">
        <v>733</v>
      </c>
      <c r="G20" s="12">
        <v>0.9</v>
      </c>
      <c r="H20" s="83">
        <v>10</v>
      </c>
      <c r="I20" s="83">
        <v>10</v>
      </c>
      <c r="J20" s="78"/>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83">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26"/>
  <sheetViews>
    <sheetView workbookViewId="0" topLeftCell="A1">
      <selection activeCell="H15" sqref="H15:H20"/>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634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87">
        <v>3442228.68</v>
      </c>
      <c r="E7" s="87">
        <v>3217184.2</v>
      </c>
      <c r="F7" s="87">
        <v>3217184.2</v>
      </c>
      <c r="G7" s="7" t="s">
        <v>46</v>
      </c>
      <c r="H7" s="88">
        <f>F7/E7</f>
        <v>1</v>
      </c>
      <c r="I7" s="80">
        <v>10</v>
      </c>
      <c r="J7" s="80"/>
    </row>
    <row r="8" spans="1:10" ht="19.5" customHeight="1">
      <c r="A8" s="8" t="s">
        <v>821</v>
      </c>
      <c r="B8" s="9" t="s">
        <v>821</v>
      </c>
      <c r="C8" s="10" t="s">
        <v>829</v>
      </c>
      <c r="D8" s="87">
        <v>3442228.68</v>
      </c>
      <c r="E8" s="87">
        <v>3217184.2</v>
      </c>
      <c r="F8" s="87">
        <v>3217184.2</v>
      </c>
      <c r="G8" s="7" t="s">
        <v>543</v>
      </c>
      <c r="H8" s="87"/>
      <c r="I8" s="7" t="s">
        <v>543</v>
      </c>
      <c r="J8" s="7" t="s">
        <v>543</v>
      </c>
    </row>
    <row r="9" spans="1:10" ht="19.5" customHeight="1">
      <c r="A9" s="8" t="s">
        <v>821</v>
      </c>
      <c r="B9" s="9" t="s">
        <v>821</v>
      </c>
      <c r="C9" s="10" t="s">
        <v>830</v>
      </c>
      <c r="D9" s="87"/>
      <c r="E9" s="87"/>
      <c r="F9" s="87"/>
      <c r="G9" s="7" t="s">
        <v>543</v>
      </c>
      <c r="H9" s="87"/>
      <c r="I9" s="7" t="s">
        <v>543</v>
      </c>
      <c r="J9" s="7" t="s">
        <v>543</v>
      </c>
    </row>
    <row r="10" spans="1:10" ht="19.5" customHeight="1">
      <c r="A10" s="8" t="s">
        <v>821</v>
      </c>
      <c r="B10" s="9" t="s">
        <v>821</v>
      </c>
      <c r="C10" s="10" t="s">
        <v>831</v>
      </c>
      <c r="D10" s="87"/>
      <c r="E10" s="87"/>
      <c r="F10" s="87"/>
      <c r="G10" s="7" t="s">
        <v>543</v>
      </c>
      <c r="H10" s="87"/>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3.25" customHeight="1">
      <c r="A12" s="8" t="s">
        <v>832</v>
      </c>
      <c r="B12" s="93" t="s">
        <v>635</v>
      </c>
      <c r="C12" s="93"/>
      <c r="D12" s="93"/>
      <c r="E12" s="93"/>
      <c r="F12" s="7" t="s">
        <v>852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10" t="s">
        <v>853</v>
      </c>
      <c r="D15" s="7" t="s">
        <v>689</v>
      </c>
      <c r="E15" s="83">
        <v>9</v>
      </c>
      <c r="F15" s="11" t="s">
        <v>854</v>
      </c>
      <c r="G15" s="11" t="str">
        <f>E15&amp;F15</f>
        <v>9个</v>
      </c>
      <c r="H15" s="83">
        <v>15</v>
      </c>
      <c r="I15" s="83">
        <v>15</v>
      </c>
      <c r="J15" s="78"/>
    </row>
    <row r="16" spans="1:10" ht="19.5" customHeight="1">
      <c r="A16" s="81"/>
      <c r="B16" s="81"/>
      <c r="C16" s="10" t="s">
        <v>855</v>
      </c>
      <c r="D16" s="7" t="s">
        <v>689</v>
      </c>
      <c r="E16" s="83">
        <v>40</v>
      </c>
      <c r="F16" s="11" t="s">
        <v>706</v>
      </c>
      <c r="G16" s="11" t="str">
        <f>E16&amp;F16</f>
        <v>40人</v>
      </c>
      <c r="H16" s="83">
        <v>15</v>
      </c>
      <c r="I16" s="83">
        <v>15</v>
      </c>
      <c r="J16" s="78"/>
    </row>
    <row r="17" spans="1:10" ht="19.5" customHeight="1">
      <c r="A17" s="6"/>
      <c r="B17" s="6"/>
      <c r="C17" s="10" t="s">
        <v>856</v>
      </c>
      <c r="D17" s="7" t="s">
        <v>689</v>
      </c>
      <c r="E17" s="83">
        <v>3</v>
      </c>
      <c r="F17" s="11" t="s">
        <v>706</v>
      </c>
      <c r="G17" s="11" t="str">
        <f>E17&amp;F17</f>
        <v>3人</v>
      </c>
      <c r="H17" s="83">
        <v>10</v>
      </c>
      <c r="I17" s="83">
        <v>10</v>
      </c>
      <c r="J17" s="78"/>
    </row>
    <row r="18" spans="1:10" ht="25.5" customHeight="1">
      <c r="A18" s="6" t="s">
        <v>793</v>
      </c>
      <c r="B18" s="9" t="s">
        <v>796</v>
      </c>
      <c r="C18" s="10" t="s">
        <v>857</v>
      </c>
      <c r="D18" s="7" t="s">
        <v>689</v>
      </c>
      <c r="E18" s="83" t="s">
        <v>841</v>
      </c>
      <c r="F18" s="11" t="s">
        <v>842</v>
      </c>
      <c r="G18" s="11" t="s">
        <v>843</v>
      </c>
      <c r="H18" s="83">
        <v>40</v>
      </c>
      <c r="I18" s="83">
        <v>40</v>
      </c>
      <c r="J18" s="78"/>
    </row>
    <row r="19" spans="1:10" ht="25.5" customHeight="1">
      <c r="A19" s="94" t="s">
        <v>808</v>
      </c>
      <c r="B19" s="94" t="s">
        <v>844</v>
      </c>
      <c r="C19" s="10" t="s">
        <v>858</v>
      </c>
      <c r="D19" s="7" t="s">
        <v>685</v>
      </c>
      <c r="E19" s="83">
        <v>90</v>
      </c>
      <c r="F19" s="16" t="s">
        <v>733</v>
      </c>
      <c r="G19" s="12">
        <v>0.9</v>
      </c>
      <c r="H19" s="83">
        <v>10</v>
      </c>
      <c r="I19" s="83">
        <v>10</v>
      </c>
      <c r="J19" s="78"/>
    </row>
    <row r="20" spans="1:10" ht="25.5" customHeight="1">
      <c r="A20" s="8"/>
      <c r="B20" s="8"/>
      <c r="C20" s="10" t="s">
        <v>846</v>
      </c>
      <c r="D20" s="7" t="s">
        <v>685</v>
      </c>
      <c r="E20" s="83">
        <v>90</v>
      </c>
      <c r="F20" s="16" t="s">
        <v>733</v>
      </c>
      <c r="G20" s="12">
        <v>0.9</v>
      </c>
      <c r="H20" s="83">
        <v>10</v>
      </c>
      <c r="I20" s="83">
        <v>10</v>
      </c>
      <c r="J20" s="78"/>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83">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H15" sqref="H15:H17"/>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636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87">
        <v>775035.76</v>
      </c>
      <c r="E7" s="87">
        <v>899189.88</v>
      </c>
      <c r="F7" s="87">
        <v>899189.88</v>
      </c>
      <c r="G7" s="7" t="s">
        <v>46</v>
      </c>
      <c r="H7" s="88">
        <f>F7/E7</f>
        <v>1</v>
      </c>
      <c r="I7" s="80">
        <v>10</v>
      </c>
      <c r="J7" s="80"/>
    </row>
    <row r="8" spans="1:10" ht="19.5" customHeight="1">
      <c r="A8" s="8" t="s">
        <v>821</v>
      </c>
      <c r="B8" s="9" t="s">
        <v>821</v>
      </c>
      <c r="C8" s="10" t="s">
        <v>829</v>
      </c>
      <c r="D8" s="87">
        <v>775035.76</v>
      </c>
      <c r="E8" s="87">
        <v>899189.88</v>
      </c>
      <c r="F8" s="87">
        <v>899189.88</v>
      </c>
      <c r="G8" s="7" t="s">
        <v>543</v>
      </c>
      <c r="H8" s="87"/>
      <c r="I8" s="7" t="s">
        <v>543</v>
      </c>
      <c r="J8" s="7" t="s">
        <v>543</v>
      </c>
    </row>
    <row r="9" spans="1:10" ht="19.5" customHeight="1">
      <c r="A9" s="8" t="s">
        <v>821</v>
      </c>
      <c r="B9" s="9" t="s">
        <v>821</v>
      </c>
      <c r="C9" s="10" t="s">
        <v>830</v>
      </c>
      <c r="D9" s="87"/>
      <c r="E9" s="87"/>
      <c r="F9" s="87"/>
      <c r="G9" s="7" t="s">
        <v>543</v>
      </c>
      <c r="H9" s="87"/>
      <c r="I9" s="7" t="s">
        <v>543</v>
      </c>
      <c r="J9" s="7" t="s">
        <v>543</v>
      </c>
    </row>
    <row r="10" spans="1:10" ht="19.5" customHeight="1">
      <c r="A10" s="8" t="s">
        <v>821</v>
      </c>
      <c r="B10" s="9" t="s">
        <v>821</v>
      </c>
      <c r="C10" s="10" t="s">
        <v>831</v>
      </c>
      <c r="D10" s="87"/>
      <c r="E10" s="87"/>
      <c r="F10" s="87"/>
      <c r="G10" s="7" t="s">
        <v>543</v>
      </c>
      <c r="H10" s="87"/>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3.25" customHeight="1">
      <c r="A12" s="8" t="s">
        <v>832</v>
      </c>
      <c r="B12" s="93" t="s">
        <v>859</v>
      </c>
      <c r="C12" s="93"/>
      <c r="D12" s="93"/>
      <c r="E12" s="93"/>
      <c r="F12" s="7" t="s">
        <v>860</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10" t="s">
        <v>861</v>
      </c>
      <c r="D15" s="7" t="s">
        <v>689</v>
      </c>
      <c r="E15" s="83">
        <v>11</v>
      </c>
      <c r="F15" s="11" t="s">
        <v>854</v>
      </c>
      <c r="G15" s="11" t="str">
        <f>E15&amp;F15</f>
        <v>11个</v>
      </c>
      <c r="H15" s="83">
        <v>10</v>
      </c>
      <c r="I15" s="83">
        <v>10</v>
      </c>
      <c r="J15" s="78"/>
    </row>
    <row r="16" spans="1:10" ht="19.5" customHeight="1">
      <c r="A16" s="81"/>
      <c r="B16" s="81"/>
      <c r="C16" s="10" t="s">
        <v>862</v>
      </c>
      <c r="D16" s="7" t="s">
        <v>689</v>
      </c>
      <c r="E16" s="83">
        <v>24</v>
      </c>
      <c r="F16" s="11" t="s">
        <v>706</v>
      </c>
      <c r="G16" s="11" t="str">
        <f>E16&amp;F16</f>
        <v>24人</v>
      </c>
      <c r="H16" s="83">
        <v>15</v>
      </c>
      <c r="I16" s="83">
        <v>15</v>
      </c>
      <c r="J16" s="78"/>
    </row>
    <row r="17" spans="1:10" ht="19.5" customHeight="1">
      <c r="A17" s="6"/>
      <c r="B17" s="6"/>
      <c r="C17" s="10" t="s">
        <v>863</v>
      </c>
      <c r="D17" s="7" t="s">
        <v>689</v>
      </c>
      <c r="E17" s="83">
        <v>33</v>
      </c>
      <c r="F17" s="11" t="s">
        <v>706</v>
      </c>
      <c r="G17" s="11" t="str">
        <f>E17&amp;F17</f>
        <v>33人</v>
      </c>
      <c r="H17" s="83">
        <v>15</v>
      </c>
      <c r="I17" s="83">
        <v>15</v>
      </c>
      <c r="J17" s="78"/>
    </row>
    <row r="18" spans="1:10" ht="25.5" customHeight="1">
      <c r="A18" s="6" t="s">
        <v>793</v>
      </c>
      <c r="B18" s="9" t="s">
        <v>796</v>
      </c>
      <c r="C18" s="10" t="s">
        <v>864</v>
      </c>
      <c r="D18" s="7" t="s">
        <v>689</v>
      </c>
      <c r="E18" s="83" t="s">
        <v>841</v>
      </c>
      <c r="F18" s="11" t="s">
        <v>842</v>
      </c>
      <c r="G18" s="11" t="s">
        <v>843</v>
      </c>
      <c r="H18" s="83">
        <v>40</v>
      </c>
      <c r="I18" s="83">
        <v>40</v>
      </c>
      <c r="J18" s="78"/>
    </row>
    <row r="19" spans="1:10" ht="25.5" customHeight="1">
      <c r="A19" s="94" t="s">
        <v>808</v>
      </c>
      <c r="B19" s="94" t="s">
        <v>844</v>
      </c>
      <c r="C19" s="10" t="s">
        <v>865</v>
      </c>
      <c r="D19" s="7" t="s">
        <v>685</v>
      </c>
      <c r="E19" s="83">
        <v>90</v>
      </c>
      <c r="F19" s="16" t="s">
        <v>733</v>
      </c>
      <c r="G19" s="12">
        <v>0.9</v>
      </c>
      <c r="H19" s="83">
        <v>10</v>
      </c>
      <c r="I19" s="83">
        <v>10</v>
      </c>
      <c r="J19" s="78"/>
    </row>
    <row r="20" spans="1:10" ht="25.5" customHeight="1">
      <c r="A20" s="8"/>
      <c r="B20" s="8"/>
      <c r="C20" s="10" t="s">
        <v>846</v>
      </c>
      <c r="D20" s="7" t="s">
        <v>685</v>
      </c>
      <c r="E20" s="83">
        <v>90</v>
      </c>
      <c r="F20" s="16" t="s">
        <v>733</v>
      </c>
      <c r="G20" s="12">
        <v>0.9</v>
      </c>
      <c r="H20" s="83">
        <v>10</v>
      </c>
      <c r="I20" s="83">
        <v>10</v>
      </c>
      <c r="J20" s="78"/>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83">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9:A20"/>
    <mergeCell ref="B15:B17"/>
    <mergeCell ref="B19:B20"/>
    <mergeCell ref="G13:G14"/>
    <mergeCell ref="H13:H14"/>
    <mergeCell ref="I13:I14"/>
    <mergeCell ref="J13:J14"/>
    <mergeCell ref="A6:B1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20" sqref="H20:I20"/>
    </sheetView>
  </sheetViews>
  <sheetFormatPr defaultColWidth="9.140625" defaultRowHeight="12.75"/>
  <cols>
    <col min="1" max="1" width="10.57421875" style="0" customWidth="1"/>
    <col min="2" max="2" width="11.7109375" style="0" customWidth="1"/>
    <col min="3" max="3" width="26.71093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866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87">
        <v>50000</v>
      </c>
      <c r="E7" s="87">
        <v>780</v>
      </c>
      <c r="F7" s="87">
        <v>780</v>
      </c>
      <c r="G7" s="7" t="s">
        <v>46</v>
      </c>
      <c r="H7" s="88">
        <f>F7/E7</f>
        <v>1</v>
      </c>
      <c r="I7" s="91">
        <v>10</v>
      </c>
      <c r="J7" s="92"/>
    </row>
    <row r="8" spans="1:10" ht="19.5" customHeight="1">
      <c r="A8" s="8" t="s">
        <v>821</v>
      </c>
      <c r="B8" s="9" t="s">
        <v>821</v>
      </c>
      <c r="C8" s="10" t="s">
        <v>829</v>
      </c>
      <c r="D8" s="87">
        <v>50000</v>
      </c>
      <c r="E8" s="87">
        <v>780</v>
      </c>
      <c r="F8" s="87">
        <v>780</v>
      </c>
      <c r="G8" s="7" t="s">
        <v>543</v>
      </c>
      <c r="H8" s="87"/>
      <c r="I8" s="7" t="s">
        <v>543</v>
      </c>
      <c r="J8" s="7" t="s">
        <v>543</v>
      </c>
    </row>
    <row r="9" spans="1:10" ht="19.5" customHeight="1">
      <c r="A9" s="8" t="s">
        <v>821</v>
      </c>
      <c r="B9" s="9" t="s">
        <v>821</v>
      </c>
      <c r="C9" s="10" t="s">
        <v>830</v>
      </c>
      <c r="D9" s="87"/>
      <c r="E9" s="87"/>
      <c r="F9" s="87"/>
      <c r="G9" s="7" t="s">
        <v>543</v>
      </c>
      <c r="H9" s="87"/>
      <c r="I9" s="7" t="s">
        <v>543</v>
      </c>
      <c r="J9" s="7" t="s">
        <v>543</v>
      </c>
    </row>
    <row r="10" spans="1:10" ht="19.5" customHeight="1">
      <c r="A10" s="8" t="s">
        <v>821</v>
      </c>
      <c r="B10" s="9" t="s">
        <v>821</v>
      </c>
      <c r="C10" s="10" t="s">
        <v>831</v>
      </c>
      <c r="D10" s="87"/>
      <c r="E10" s="87"/>
      <c r="F10" s="87"/>
      <c r="G10" s="7" t="s">
        <v>543</v>
      </c>
      <c r="H10" s="87"/>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867</v>
      </c>
      <c r="C12" s="7"/>
      <c r="D12" s="7"/>
      <c r="E12" s="7"/>
      <c r="F12" s="7" t="s">
        <v>867</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7" t="s">
        <v>732</v>
      </c>
      <c r="D15" s="64" t="s">
        <v>685</v>
      </c>
      <c r="E15" s="83">
        <v>100</v>
      </c>
      <c r="F15" s="11" t="s">
        <v>733</v>
      </c>
      <c r="G15" s="11" t="str">
        <f>E15&amp;F15</f>
        <v>100%</v>
      </c>
      <c r="H15" s="83">
        <v>10</v>
      </c>
      <c r="I15" s="83">
        <v>10</v>
      </c>
      <c r="J15" s="78"/>
    </row>
    <row r="16" spans="1:10" ht="19.5" customHeight="1">
      <c r="A16" s="6" t="s">
        <v>682</v>
      </c>
      <c r="B16" s="79" t="s">
        <v>738</v>
      </c>
      <c r="C16" s="7" t="s">
        <v>745</v>
      </c>
      <c r="D16" s="7" t="s">
        <v>685</v>
      </c>
      <c r="E16" s="83">
        <v>95</v>
      </c>
      <c r="F16" s="11" t="s">
        <v>733</v>
      </c>
      <c r="G16" s="11" t="str">
        <f>E16&amp;F16</f>
        <v>95%</v>
      </c>
      <c r="H16" s="83">
        <v>10</v>
      </c>
      <c r="I16" s="83">
        <v>10</v>
      </c>
      <c r="J16" s="78"/>
    </row>
    <row r="17" spans="1:10" ht="19.5" customHeight="1">
      <c r="A17" s="6"/>
      <c r="B17" s="6"/>
      <c r="C17" s="7" t="s">
        <v>868</v>
      </c>
      <c r="D17" s="7" t="s">
        <v>685</v>
      </c>
      <c r="E17" s="83">
        <v>95</v>
      </c>
      <c r="F17" s="11" t="s">
        <v>733</v>
      </c>
      <c r="G17" s="11" t="str">
        <f>E17&amp;F17</f>
        <v>95%</v>
      </c>
      <c r="H17" s="83">
        <v>10</v>
      </c>
      <c r="I17" s="83">
        <v>10</v>
      </c>
      <c r="J17" s="78"/>
    </row>
    <row r="18" spans="1:10" ht="19.5" customHeight="1">
      <c r="A18" s="6" t="s">
        <v>682</v>
      </c>
      <c r="B18" s="79" t="s">
        <v>750</v>
      </c>
      <c r="C18" s="7" t="s">
        <v>751</v>
      </c>
      <c r="D18" s="7" t="s">
        <v>689</v>
      </c>
      <c r="E18" s="83" t="s">
        <v>869</v>
      </c>
      <c r="F18" s="16" t="s">
        <v>753</v>
      </c>
      <c r="G18" s="11" t="s">
        <v>752</v>
      </c>
      <c r="H18" s="83">
        <v>5</v>
      </c>
      <c r="I18" s="83">
        <v>5</v>
      </c>
      <c r="J18" s="78"/>
    </row>
    <row r="19" spans="1:10" ht="19.5" customHeight="1">
      <c r="A19" s="6"/>
      <c r="B19" s="6"/>
      <c r="C19" s="7" t="s">
        <v>754</v>
      </c>
      <c r="D19" s="7" t="s">
        <v>689</v>
      </c>
      <c r="E19" s="83" t="s">
        <v>870</v>
      </c>
      <c r="F19" s="16" t="s">
        <v>753</v>
      </c>
      <c r="G19" s="11" t="s">
        <v>755</v>
      </c>
      <c r="H19" s="83">
        <v>5</v>
      </c>
      <c r="I19" s="83">
        <v>5</v>
      </c>
      <c r="J19" s="78"/>
    </row>
    <row r="20" spans="1:10" ht="25.5" customHeight="1">
      <c r="A20" s="6" t="s">
        <v>793</v>
      </c>
      <c r="B20" s="9" t="s">
        <v>794</v>
      </c>
      <c r="C20" s="16" t="s">
        <v>795</v>
      </c>
      <c r="D20" s="7" t="s">
        <v>685</v>
      </c>
      <c r="E20" s="83">
        <v>5</v>
      </c>
      <c r="F20" s="11" t="s">
        <v>733</v>
      </c>
      <c r="G20" s="11" t="str">
        <f>E20&amp;F20</f>
        <v>5%</v>
      </c>
      <c r="H20" s="83">
        <v>40</v>
      </c>
      <c r="I20" s="83">
        <v>40</v>
      </c>
      <c r="J20" s="78"/>
    </row>
    <row r="21" spans="1:10" ht="25.5" customHeight="1">
      <c r="A21" s="8" t="s">
        <v>808</v>
      </c>
      <c r="B21" s="9" t="s">
        <v>844</v>
      </c>
      <c r="C21" s="16" t="s">
        <v>871</v>
      </c>
      <c r="D21" s="7" t="s">
        <v>685</v>
      </c>
      <c r="E21" s="83">
        <v>95</v>
      </c>
      <c r="F21" s="11" t="s">
        <v>733</v>
      </c>
      <c r="G21" s="11" t="str">
        <f>E21&amp;F21</f>
        <v>95%</v>
      </c>
      <c r="H21" s="83">
        <v>20</v>
      </c>
      <c r="I21" s="83">
        <v>20</v>
      </c>
      <c r="J21" s="78"/>
    </row>
    <row r="22" spans="1:10" ht="19.5" customHeight="1">
      <c r="A22" s="6" t="s">
        <v>847</v>
      </c>
      <c r="B22" s="7" t="s">
        <v>847</v>
      </c>
      <c r="C22" s="7" t="s">
        <v>847</v>
      </c>
      <c r="D22" s="10" t="s">
        <v>848</v>
      </c>
      <c r="E22" s="10"/>
      <c r="F22" s="10"/>
      <c r="G22" s="10"/>
      <c r="H22" s="10"/>
      <c r="I22" s="10"/>
      <c r="J22" s="10"/>
    </row>
    <row r="23" spans="1:10" ht="19.5" customHeight="1">
      <c r="A23" s="6" t="s">
        <v>849</v>
      </c>
      <c r="B23" s="7" t="s">
        <v>849</v>
      </c>
      <c r="C23" s="7" t="s">
        <v>849</v>
      </c>
      <c r="D23" s="7" t="s">
        <v>849</v>
      </c>
      <c r="E23" s="7" t="s">
        <v>849</v>
      </c>
      <c r="F23" s="7" t="s">
        <v>849</v>
      </c>
      <c r="G23" s="7" t="s">
        <v>849</v>
      </c>
      <c r="H23" s="7" t="s">
        <v>850</v>
      </c>
      <c r="I23" s="83">
        <v>100</v>
      </c>
      <c r="J23" s="7"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6:B17"/>
    <mergeCell ref="B18:B1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I15" sqref="I15:I18"/>
    </sheetView>
  </sheetViews>
  <sheetFormatPr defaultColWidth="9.140625" defaultRowHeight="12.75"/>
  <cols>
    <col min="1" max="1" width="10.57421875" style="0" customWidth="1"/>
    <col min="2" max="2" width="11.7109375" style="0" customWidth="1"/>
    <col min="3" max="3" width="20.5742187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640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87">
        <v>100000</v>
      </c>
      <c r="E7" s="87">
        <v>1600</v>
      </c>
      <c r="F7" s="87">
        <v>1600</v>
      </c>
      <c r="G7" s="7" t="s">
        <v>46</v>
      </c>
      <c r="H7" s="88">
        <f>F7/E7</f>
        <v>1</v>
      </c>
      <c r="I7" s="80">
        <v>10</v>
      </c>
      <c r="J7" s="80"/>
    </row>
    <row r="8" spans="1:10" ht="19.5" customHeight="1">
      <c r="A8" s="8" t="s">
        <v>821</v>
      </c>
      <c r="B8" s="9" t="s">
        <v>821</v>
      </c>
      <c r="C8" s="10" t="s">
        <v>829</v>
      </c>
      <c r="D8" s="87">
        <v>100000</v>
      </c>
      <c r="E8" s="87">
        <v>1600</v>
      </c>
      <c r="F8" s="87">
        <v>1600</v>
      </c>
      <c r="G8" s="7" t="s">
        <v>543</v>
      </c>
      <c r="H8" s="87"/>
      <c r="I8" s="7" t="s">
        <v>543</v>
      </c>
      <c r="J8" s="7" t="s">
        <v>543</v>
      </c>
    </row>
    <row r="9" spans="1:10" ht="19.5" customHeight="1">
      <c r="A9" s="8" t="s">
        <v>821</v>
      </c>
      <c r="B9" s="9" t="s">
        <v>821</v>
      </c>
      <c r="C9" s="10" t="s">
        <v>830</v>
      </c>
      <c r="D9" s="87"/>
      <c r="E9" s="87"/>
      <c r="F9" s="87"/>
      <c r="G9" s="7" t="s">
        <v>543</v>
      </c>
      <c r="H9" s="87"/>
      <c r="I9" s="7" t="s">
        <v>543</v>
      </c>
      <c r="J9" s="7" t="s">
        <v>543</v>
      </c>
    </row>
    <row r="10" spans="1:10" ht="19.5" customHeight="1">
      <c r="A10" s="8" t="s">
        <v>821</v>
      </c>
      <c r="B10" s="9" t="s">
        <v>821</v>
      </c>
      <c r="C10" s="10" t="s">
        <v>831</v>
      </c>
      <c r="D10" s="87"/>
      <c r="E10" s="87"/>
      <c r="F10" s="87"/>
      <c r="G10" s="7" t="s">
        <v>543</v>
      </c>
      <c r="H10" s="87"/>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10"/>
      <c r="C12" s="10"/>
      <c r="D12" s="10"/>
      <c r="E12" s="10"/>
      <c r="F12" s="10"/>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7" t="s">
        <v>872</v>
      </c>
      <c r="D15" s="89" t="s">
        <v>685</v>
      </c>
      <c r="E15" s="80">
        <v>10</v>
      </c>
      <c r="F15" s="80" t="s">
        <v>854</v>
      </c>
      <c r="G15" s="80" t="str">
        <f>E15+1&amp;F15</f>
        <v>11个</v>
      </c>
      <c r="H15" s="80">
        <v>20</v>
      </c>
      <c r="I15" s="80">
        <v>20</v>
      </c>
      <c r="J15" s="82"/>
    </row>
    <row r="16" spans="1:10" ht="19.5" customHeight="1">
      <c r="A16" s="6" t="s">
        <v>682</v>
      </c>
      <c r="B16" s="7" t="s">
        <v>738</v>
      </c>
      <c r="C16" s="16" t="s">
        <v>745</v>
      </c>
      <c r="D16" s="89" t="s">
        <v>685</v>
      </c>
      <c r="E16" s="80">
        <v>95</v>
      </c>
      <c r="F16" s="80" t="s">
        <v>733</v>
      </c>
      <c r="G16" s="80" t="str">
        <f>E16+1&amp;F16</f>
        <v>96%</v>
      </c>
      <c r="H16" s="80">
        <v>10</v>
      </c>
      <c r="I16" s="80">
        <v>10</v>
      </c>
      <c r="J16" s="82"/>
    </row>
    <row r="17" spans="1:10" ht="19.5" customHeight="1">
      <c r="A17" s="6" t="s">
        <v>682</v>
      </c>
      <c r="B17" s="79" t="s">
        <v>750</v>
      </c>
      <c r="C17" s="7" t="s">
        <v>751</v>
      </c>
      <c r="D17" s="90" t="s">
        <v>689</v>
      </c>
      <c r="E17" s="83" t="s">
        <v>869</v>
      </c>
      <c r="F17" s="16" t="s">
        <v>753</v>
      </c>
      <c r="G17" s="11" t="s">
        <v>752</v>
      </c>
      <c r="H17" s="80">
        <v>5</v>
      </c>
      <c r="I17" s="80">
        <v>5</v>
      </c>
      <c r="J17" s="82"/>
    </row>
    <row r="18" spans="1:10" ht="19.5" customHeight="1">
      <c r="A18" s="6" t="s">
        <v>682</v>
      </c>
      <c r="B18" s="6"/>
      <c r="C18" s="7" t="s">
        <v>754</v>
      </c>
      <c r="D18" s="90" t="s">
        <v>689</v>
      </c>
      <c r="E18" s="83" t="s">
        <v>870</v>
      </c>
      <c r="F18" s="16" t="s">
        <v>753</v>
      </c>
      <c r="G18" s="11" t="s">
        <v>755</v>
      </c>
      <c r="H18" s="80">
        <v>5</v>
      </c>
      <c r="I18" s="80">
        <v>5</v>
      </c>
      <c r="J18" s="82"/>
    </row>
    <row r="19" spans="1:10" ht="25.5" customHeight="1">
      <c r="A19" s="6" t="s">
        <v>793</v>
      </c>
      <c r="B19" s="9" t="s">
        <v>806</v>
      </c>
      <c r="C19" s="7" t="s">
        <v>873</v>
      </c>
      <c r="D19" s="64" t="s">
        <v>685</v>
      </c>
      <c r="E19" s="80">
        <v>98</v>
      </c>
      <c r="F19" s="80" t="s">
        <v>733</v>
      </c>
      <c r="G19" s="80" t="str">
        <f>E19+1&amp;F19</f>
        <v>99%</v>
      </c>
      <c r="H19" s="80">
        <v>40</v>
      </c>
      <c r="I19" s="80">
        <v>40</v>
      </c>
      <c r="J19" s="82"/>
    </row>
    <row r="20" spans="1:10" ht="25.5" customHeight="1">
      <c r="A20" s="8" t="s">
        <v>808</v>
      </c>
      <c r="B20" s="9" t="s">
        <v>844</v>
      </c>
      <c r="C20" s="7" t="s">
        <v>811</v>
      </c>
      <c r="D20" s="64" t="s">
        <v>685</v>
      </c>
      <c r="E20" s="80">
        <v>95</v>
      </c>
      <c r="F20" s="80" t="s">
        <v>733</v>
      </c>
      <c r="G20" s="80" t="str">
        <f>E20+1&amp;F20</f>
        <v>96%</v>
      </c>
      <c r="H20" s="80">
        <v>20</v>
      </c>
      <c r="I20" s="80">
        <v>20</v>
      </c>
      <c r="J20" s="82"/>
    </row>
    <row r="21" spans="1:10" ht="19.5" customHeight="1">
      <c r="A21" s="6" t="s">
        <v>847</v>
      </c>
      <c r="B21" s="7" t="s">
        <v>847</v>
      </c>
      <c r="C21" s="7" t="s">
        <v>847</v>
      </c>
      <c r="D21" s="10" t="s">
        <v>848</v>
      </c>
      <c r="E21" s="10"/>
      <c r="F21" s="10"/>
      <c r="G21" s="10"/>
      <c r="H21" s="10"/>
      <c r="I21" s="10"/>
      <c r="J21" s="10"/>
    </row>
    <row r="22" spans="1:10" ht="19.5" customHeight="1">
      <c r="A22" s="6" t="s">
        <v>849</v>
      </c>
      <c r="B22" s="7" t="s">
        <v>849</v>
      </c>
      <c r="C22" s="7" t="s">
        <v>849</v>
      </c>
      <c r="D22" s="7" t="s">
        <v>849</v>
      </c>
      <c r="E22" s="7" t="s">
        <v>849</v>
      </c>
      <c r="F22" s="7" t="s">
        <v>849</v>
      </c>
      <c r="G22" s="7" t="s">
        <v>849</v>
      </c>
      <c r="H22" s="7" t="s">
        <v>850</v>
      </c>
      <c r="I22" s="83">
        <v>100</v>
      </c>
      <c r="J22" s="7"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8"/>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7">
      <selection activeCell="O19" sqref="O1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642</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91000</v>
      </c>
      <c r="E7" s="11">
        <v>91000</v>
      </c>
      <c r="F7" s="11">
        <v>91000</v>
      </c>
      <c r="G7" s="7" t="s">
        <v>46</v>
      </c>
      <c r="H7" s="12">
        <f>F7/E7</f>
        <v>1</v>
      </c>
      <c r="I7" s="84">
        <v>10</v>
      </c>
      <c r="J7" s="85"/>
    </row>
    <row r="8" spans="1:10" ht="19.5" customHeight="1">
      <c r="A8" s="8" t="s">
        <v>821</v>
      </c>
      <c r="B8" s="9" t="s">
        <v>821</v>
      </c>
      <c r="C8" s="10" t="s">
        <v>829</v>
      </c>
      <c r="D8" s="11">
        <v>91000</v>
      </c>
      <c r="E8" s="11">
        <v>91000</v>
      </c>
      <c r="F8" s="11">
        <v>91000</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0" customHeight="1">
      <c r="A12" s="8" t="s">
        <v>832</v>
      </c>
      <c r="B12" s="78" t="s">
        <v>874</v>
      </c>
      <c r="C12" s="10"/>
      <c r="D12" s="10"/>
      <c r="E12" s="10"/>
      <c r="F12" s="78" t="s">
        <v>874</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80" t="s">
        <v>705</v>
      </c>
      <c r="D15" s="80" t="s">
        <v>689</v>
      </c>
      <c r="E15" s="80">
        <v>1</v>
      </c>
      <c r="F15" s="80" t="s">
        <v>706</v>
      </c>
      <c r="G15" s="80" t="str">
        <f>E15&amp;F15</f>
        <v>1人</v>
      </c>
      <c r="H15" s="15">
        <v>5</v>
      </c>
      <c r="I15" s="15">
        <v>5</v>
      </c>
      <c r="J15" s="82"/>
    </row>
    <row r="16" spans="1:10" ht="19.5" customHeight="1">
      <c r="A16" s="81"/>
      <c r="B16" s="81"/>
      <c r="C16" s="80" t="s">
        <v>708</v>
      </c>
      <c r="D16" s="80" t="s">
        <v>689</v>
      </c>
      <c r="E16" s="80">
        <v>2</v>
      </c>
      <c r="F16" s="80" t="s">
        <v>706</v>
      </c>
      <c r="G16" s="80" t="str">
        <f>E16&amp;F16</f>
        <v>2人</v>
      </c>
      <c r="H16" s="15">
        <v>5</v>
      </c>
      <c r="I16" s="15">
        <v>5</v>
      </c>
      <c r="J16" s="82"/>
    </row>
    <row r="17" spans="1:10" ht="19.5" customHeight="1">
      <c r="A17" s="81"/>
      <c r="B17" s="81"/>
      <c r="C17" s="80" t="s">
        <v>710</v>
      </c>
      <c r="D17" s="80" t="s">
        <v>689</v>
      </c>
      <c r="E17" s="80">
        <v>1</v>
      </c>
      <c r="F17" s="80" t="s">
        <v>706</v>
      </c>
      <c r="G17" s="80" t="str">
        <f>E17&amp;F17</f>
        <v>1人</v>
      </c>
      <c r="H17" s="15">
        <v>5</v>
      </c>
      <c r="I17" s="15">
        <v>5</v>
      </c>
      <c r="J17" s="82"/>
    </row>
    <row r="18" spans="1:10" ht="19.5" customHeight="1">
      <c r="A18" s="81"/>
      <c r="B18" s="6"/>
      <c r="C18" s="80" t="s">
        <v>711</v>
      </c>
      <c r="D18" s="80" t="s">
        <v>689</v>
      </c>
      <c r="E18" s="80">
        <v>1</v>
      </c>
      <c r="F18" s="80" t="s">
        <v>706</v>
      </c>
      <c r="G18" s="80" t="str">
        <f>E18&amp;F18</f>
        <v>1人</v>
      </c>
      <c r="H18" s="15">
        <v>5</v>
      </c>
      <c r="I18" s="15">
        <v>5</v>
      </c>
      <c r="J18" s="82"/>
    </row>
    <row r="19" spans="1:10" ht="19.5" customHeight="1">
      <c r="A19" s="81"/>
      <c r="B19" s="7" t="s">
        <v>738</v>
      </c>
      <c r="C19" s="80" t="s">
        <v>743</v>
      </c>
      <c r="D19" s="80" t="s">
        <v>685</v>
      </c>
      <c r="E19" s="80">
        <v>95</v>
      </c>
      <c r="F19" s="80" t="s">
        <v>733</v>
      </c>
      <c r="G19" s="80" t="str">
        <f>E19&amp;F19</f>
        <v>95%</v>
      </c>
      <c r="H19" s="15">
        <v>2.5</v>
      </c>
      <c r="I19" s="15">
        <v>2.5</v>
      </c>
      <c r="J19" s="82"/>
    </row>
    <row r="20" spans="1:10" ht="19.5" customHeight="1">
      <c r="A20" s="81"/>
      <c r="B20" s="79" t="s">
        <v>750</v>
      </c>
      <c r="C20" s="80" t="s">
        <v>751</v>
      </c>
      <c r="D20" s="80" t="s">
        <v>689</v>
      </c>
      <c r="E20" s="80" t="s">
        <v>875</v>
      </c>
      <c r="F20" s="80" t="s">
        <v>753</v>
      </c>
      <c r="G20" s="80" t="s">
        <v>875</v>
      </c>
      <c r="H20" s="15">
        <v>5</v>
      </c>
      <c r="I20" s="15">
        <v>5</v>
      </c>
      <c r="J20" s="82"/>
    </row>
    <row r="21" spans="1:10" ht="19.5" customHeight="1">
      <c r="A21" s="81"/>
      <c r="B21" s="81"/>
      <c r="C21" s="80" t="s">
        <v>756</v>
      </c>
      <c r="D21" s="80" t="s">
        <v>689</v>
      </c>
      <c r="E21" s="80">
        <v>12</v>
      </c>
      <c r="F21" s="80" t="s">
        <v>699</v>
      </c>
      <c r="G21" s="80" t="s">
        <v>757</v>
      </c>
      <c r="H21" s="15">
        <v>5</v>
      </c>
      <c r="I21" s="15">
        <v>5</v>
      </c>
      <c r="J21" s="82"/>
    </row>
    <row r="22" spans="1:10" ht="19.5" customHeight="1">
      <c r="A22" s="81"/>
      <c r="B22" s="6"/>
      <c r="C22" s="80" t="s">
        <v>754</v>
      </c>
      <c r="D22" s="80" t="s">
        <v>689</v>
      </c>
      <c r="E22" s="80" t="s">
        <v>876</v>
      </c>
      <c r="F22" s="80" t="s">
        <v>753</v>
      </c>
      <c r="G22" s="80" t="s">
        <v>876</v>
      </c>
      <c r="H22" s="15">
        <v>5</v>
      </c>
      <c r="I22" s="15">
        <v>5</v>
      </c>
      <c r="J22" s="82"/>
    </row>
    <row r="23" spans="1:10" ht="19.5" customHeight="1">
      <c r="A23" s="6"/>
      <c r="B23" s="7" t="s">
        <v>758</v>
      </c>
      <c r="C23" s="80" t="s">
        <v>775</v>
      </c>
      <c r="D23" s="80" t="s">
        <v>713</v>
      </c>
      <c r="E23" s="80">
        <v>2530</v>
      </c>
      <c r="F23" s="80" t="s">
        <v>773</v>
      </c>
      <c r="G23" s="80" t="s">
        <v>776</v>
      </c>
      <c r="H23" s="15">
        <v>2.5</v>
      </c>
      <c r="I23" s="15">
        <v>2.5</v>
      </c>
      <c r="J23" s="82"/>
    </row>
    <row r="24" spans="1:10" ht="25.5" customHeight="1">
      <c r="A24" s="6" t="s">
        <v>793</v>
      </c>
      <c r="B24" s="9" t="s">
        <v>796</v>
      </c>
      <c r="C24" s="80" t="s">
        <v>797</v>
      </c>
      <c r="D24" s="80" t="s">
        <v>689</v>
      </c>
      <c r="E24" s="80">
        <v>5</v>
      </c>
      <c r="F24" s="80" t="s">
        <v>706</v>
      </c>
      <c r="G24" s="80" t="s">
        <v>798</v>
      </c>
      <c r="H24" s="15">
        <v>40</v>
      </c>
      <c r="I24" s="15">
        <v>40</v>
      </c>
      <c r="J24" s="82"/>
    </row>
    <row r="25" spans="1:10" ht="25.5" customHeight="1">
      <c r="A25" s="8" t="s">
        <v>808</v>
      </c>
      <c r="B25" s="9" t="s">
        <v>844</v>
      </c>
      <c r="C25" s="80" t="s">
        <v>877</v>
      </c>
      <c r="D25" s="80" t="s">
        <v>685</v>
      </c>
      <c r="E25" s="80">
        <v>0.95</v>
      </c>
      <c r="F25" s="80" t="s">
        <v>733</v>
      </c>
      <c r="G25" s="80">
        <v>0.99</v>
      </c>
      <c r="H25" s="15">
        <v>20</v>
      </c>
      <c r="I25" s="15">
        <v>20</v>
      </c>
      <c r="J25" s="82"/>
    </row>
    <row r="26" spans="1:10" ht="19.5" customHeight="1">
      <c r="A26" s="6" t="s">
        <v>847</v>
      </c>
      <c r="B26" s="7" t="s">
        <v>847</v>
      </c>
      <c r="C26" s="7" t="s">
        <v>847</v>
      </c>
      <c r="D26" s="10" t="s">
        <v>848</v>
      </c>
      <c r="E26" s="10"/>
      <c r="F26" s="10"/>
      <c r="G26" s="10"/>
      <c r="H26" s="10"/>
      <c r="I26" s="10"/>
      <c r="J26" s="10"/>
    </row>
    <row r="27" spans="1:10" ht="19.5" customHeight="1">
      <c r="A27" s="6" t="s">
        <v>849</v>
      </c>
      <c r="B27" s="7" t="s">
        <v>849</v>
      </c>
      <c r="C27" s="7" t="s">
        <v>849</v>
      </c>
      <c r="D27" s="7" t="s">
        <v>849</v>
      </c>
      <c r="E27" s="7" t="s">
        <v>849</v>
      </c>
      <c r="F27" s="7" t="s">
        <v>849</v>
      </c>
      <c r="G27" s="7" t="s">
        <v>849</v>
      </c>
      <c r="H27" s="7" t="s">
        <v>850</v>
      </c>
      <c r="I27" s="7">
        <v>100</v>
      </c>
      <c r="J27" s="7" t="s">
        <v>851</v>
      </c>
    </row>
    <row r="28" spans="1:10" ht="19.5" customHeight="1">
      <c r="A28" s="22" t="s">
        <v>813</v>
      </c>
      <c r="B28" s="23" t="s">
        <v>813</v>
      </c>
      <c r="C28" s="23" t="s">
        <v>813</v>
      </c>
      <c r="D28" s="23" t="s">
        <v>813</v>
      </c>
      <c r="E28" s="23" t="s">
        <v>813</v>
      </c>
      <c r="F28" s="23" t="s">
        <v>813</v>
      </c>
      <c r="G28" s="23" t="s">
        <v>813</v>
      </c>
      <c r="H28" s="23" t="s">
        <v>813</v>
      </c>
      <c r="I28" s="23" t="s">
        <v>813</v>
      </c>
      <c r="J28" s="23" t="s">
        <v>813</v>
      </c>
    </row>
    <row r="29" spans="1:10" ht="19.5" customHeight="1">
      <c r="A29" s="24" t="s">
        <v>814</v>
      </c>
      <c r="B29" s="24" t="s">
        <v>814</v>
      </c>
      <c r="C29" s="24" t="s">
        <v>814</v>
      </c>
      <c r="D29" s="24" t="s">
        <v>814</v>
      </c>
      <c r="E29" s="24" t="s">
        <v>814</v>
      </c>
      <c r="F29" s="24" t="s">
        <v>814</v>
      </c>
      <c r="G29" s="24" t="s">
        <v>814</v>
      </c>
      <c r="H29" s="24" t="s">
        <v>814</v>
      </c>
      <c r="I29" s="24" t="s">
        <v>814</v>
      </c>
      <c r="J29" s="24" t="s">
        <v>814</v>
      </c>
    </row>
    <row r="30" spans="1:10" ht="409.5" customHeight="1" hidden="1">
      <c r="A30" s="25"/>
      <c r="B30" s="25"/>
      <c r="C30" s="25"/>
      <c r="D30" s="25"/>
      <c r="E30" s="26"/>
      <c r="F30" s="25"/>
      <c r="G30" s="25"/>
      <c r="H30" s="25"/>
      <c r="I30" s="25"/>
      <c r="J30" s="25"/>
    </row>
    <row r="31" spans="1:10" ht="409.5" customHeight="1" hidden="1">
      <c r="A31" s="25"/>
      <c r="B31" s="25"/>
      <c r="C31" s="25"/>
      <c r="D31" s="25"/>
      <c r="E31" s="26"/>
      <c r="F31" s="25"/>
      <c r="G31" s="25"/>
      <c r="H31" s="25"/>
      <c r="I31" s="25"/>
      <c r="J31"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30:J30"/>
    <mergeCell ref="A31:J31"/>
    <mergeCell ref="A11:A12"/>
    <mergeCell ref="A15:A23"/>
    <mergeCell ref="B15:B18"/>
    <mergeCell ref="B20:B22"/>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7">
      <selection activeCell="D28" sqref="D28:J28"/>
    </sheetView>
  </sheetViews>
  <sheetFormatPr defaultColWidth="9.140625" defaultRowHeight="12.75"/>
  <cols>
    <col min="1" max="1" width="10.57421875" style="0" customWidth="1"/>
    <col min="2" max="2" width="11.7109375" style="0" customWidth="1"/>
    <col min="3" max="3" width="25.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644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150000</v>
      </c>
      <c r="E7" s="11">
        <v>150000</v>
      </c>
      <c r="F7" s="11">
        <v>150000</v>
      </c>
      <c r="G7" s="7" t="s">
        <v>46</v>
      </c>
      <c r="H7" s="12">
        <f>F7/E7</f>
        <v>1</v>
      </c>
      <c r="I7" s="15">
        <v>10</v>
      </c>
      <c r="J7" s="15"/>
    </row>
    <row r="8" spans="1:10" ht="19.5" customHeight="1">
      <c r="A8" s="8" t="s">
        <v>821</v>
      </c>
      <c r="B8" s="9" t="s">
        <v>821</v>
      </c>
      <c r="C8" s="10" t="s">
        <v>829</v>
      </c>
      <c r="D8" s="11">
        <v>150000</v>
      </c>
      <c r="E8" s="11">
        <v>150000</v>
      </c>
      <c r="F8" s="11">
        <v>150000</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0.75" customHeight="1">
      <c r="A12" s="8" t="s">
        <v>832</v>
      </c>
      <c r="B12" s="78" t="s">
        <v>878</v>
      </c>
      <c r="C12" s="10"/>
      <c r="D12" s="10"/>
      <c r="E12" s="10"/>
      <c r="F12" s="78" t="s">
        <v>878</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6" t="s">
        <v>682</v>
      </c>
      <c r="B15" s="7" t="s">
        <v>683</v>
      </c>
      <c r="C15" s="80" t="s">
        <v>720</v>
      </c>
      <c r="D15" s="80" t="s">
        <v>685</v>
      </c>
      <c r="E15" s="80">
        <v>22</v>
      </c>
      <c r="F15" s="80" t="s">
        <v>686</v>
      </c>
      <c r="G15" s="80" t="str">
        <f>E15&amp;F15</f>
        <v>22次</v>
      </c>
      <c r="H15" s="15">
        <v>5</v>
      </c>
      <c r="I15" s="15">
        <v>5</v>
      </c>
      <c r="J15" s="82"/>
    </row>
    <row r="16" spans="1:10" ht="19.5" customHeight="1">
      <c r="A16" s="6"/>
      <c r="B16" s="7" t="s">
        <v>683</v>
      </c>
      <c r="C16" s="80" t="s">
        <v>721</v>
      </c>
      <c r="D16" s="80" t="s">
        <v>685</v>
      </c>
      <c r="E16" s="80">
        <v>13</v>
      </c>
      <c r="F16" s="80" t="s">
        <v>706</v>
      </c>
      <c r="G16" s="80" t="str">
        <f>E16&amp;F16</f>
        <v>13人</v>
      </c>
      <c r="H16" s="15">
        <v>5</v>
      </c>
      <c r="I16" s="15">
        <v>5</v>
      </c>
      <c r="J16" s="82"/>
    </row>
    <row r="17" spans="1:10" ht="19.5" customHeight="1">
      <c r="A17" s="6"/>
      <c r="B17" s="7" t="s">
        <v>683</v>
      </c>
      <c r="C17" s="80" t="s">
        <v>723</v>
      </c>
      <c r="D17" s="80" t="s">
        <v>685</v>
      </c>
      <c r="E17" s="80">
        <v>2</v>
      </c>
      <c r="F17" s="80" t="s">
        <v>686</v>
      </c>
      <c r="G17" s="80" t="str">
        <f>E17&amp;F17</f>
        <v>2次</v>
      </c>
      <c r="H17" s="15">
        <v>5</v>
      </c>
      <c r="I17" s="15">
        <v>5</v>
      </c>
      <c r="J17" s="82"/>
    </row>
    <row r="18" spans="1:10" ht="19.5" customHeight="1">
      <c r="A18" s="6"/>
      <c r="B18" s="7" t="s">
        <v>683</v>
      </c>
      <c r="C18" s="80" t="s">
        <v>725</v>
      </c>
      <c r="D18" s="80" t="s">
        <v>685</v>
      </c>
      <c r="E18" s="80">
        <v>1</v>
      </c>
      <c r="F18" s="80" t="s">
        <v>726</v>
      </c>
      <c r="G18" s="80" t="str">
        <f>E18&amp;F18</f>
        <v>1条</v>
      </c>
      <c r="H18" s="15">
        <v>5</v>
      </c>
      <c r="I18" s="15">
        <v>5</v>
      </c>
      <c r="J18" s="82"/>
    </row>
    <row r="19" spans="1:10" ht="19.5" customHeight="1">
      <c r="A19" s="6" t="s">
        <v>682</v>
      </c>
      <c r="B19" s="7" t="s">
        <v>683</v>
      </c>
      <c r="C19" s="80" t="s">
        <v>728</v>
      </c>
      <c r="D19" s="80" t="s">
        <v>685</v>
      </c>
      <c r="E19" s="80">
        <v>6</v>
      </c>
      <c r="F19" s="80" t="s">
        <v>686</v>
      </c>
      <c r="G19" s="80" t="str">
        <f>E19&amp;F19</f>
        <v>6次</v>
      </c>
      <c r="H19" s="15">
        <v>5</v>
      </c>
      <c r="I19" s="15">
        <v>5</v>
      </c>
      <c r="J19" s="82"/>
    </row>
    <row r="20" spans="1:10" ht="19.5" customHeight="1">
      <c r="A20" s="6" t="s">
        <v>682</v>
      </c>
      <c r="B20" s="7" t="s">
        <v>750</v>
      </c>
      <c r="C20" s="80" t="s">
        <v>751</v>
      </c>
      <c r="D20" s="80" t="s">
        <v>689</v>
      </c>
      <c r="E20" s="80" t="s">
        <v>875</v>
      </c>
      <c r="F20" s="80" t="s">
        <v>753</v>
      </c>
      <c r="G20" s="80" t="s">
        <v>875</v>
      </c>
      <c r="H20" s="15">
        <v>2.5</v>
      </c>
      <c r="I20" s="15">
        <v>2.5</v>
      </c>
      <c r="J20" s="82"/>
    </row>
    <row r="21" spans="1:10" ht="19.5" customHeight="1">
      <c r="A21" s="6"/>
      <c r="B21" s="7" t="s">
        <v>750</v>
      </c>
      <c r="C21" s="80" t="s">
        <v>754</v>
      </c>
      <c r="D21" s="80" t="s">
        <v>689</v>
      </c>
      <c r="E21" s="80" t="s">
        <v>876</v>
      </c>
      <c r="F21" s="80" t="s">
        <v>753</v>
      </c>
      <c r="G21" s="80" t="s">
        <v>876</v>
      </c>
      <c r="H21" s="15">
        <v>2.5</v>
      </c>
      <c r="I21" s="15">
        <v>2.5</v>
      </c>
      <c r="J21" s="82"/>
    </row>
    <row r="22" spans="1:10" ht="19.5" customHeight="1">
      <c r="A22" s="6"/>
      <c r="B22" s="7" t="s">
        <v>758</v>
      </c>
      <c r="C22" s="80" t="s">
        <v>783</v>
      </c>
      <c r="D22" s="80" t="s">
        <v>713</v>
      </c>
      <c r="E22" s="80">
        <v>3000</v>
      </c>
      <c r="F22" s="80" t="s">
        <v>766</v>
      </c>
      <c r="G22" s="80" t="s">
        <v>784</v>
      </c>
      <c r="H22" s="15">
        <v>2.5</v>
      </c>
      <c r="I22" s="15">
        <v>2.5</v>
      </c>
      <c r="J22" s="82"/>
    </row>
    <row r="23" spans="1:10" ht="19.5" customHeight="1">
      <c r="A23" s="6"/>
      <c r="B23" s="7" t="s">
        <v>758</v>
      </c>
      <c r="C23" s="80" t="s">
        <v>725</v>
      </c>
      <c r="D23" s="80" t="s">
        <v>713</v>
      </c>
      <c r="E23" s="80">
        <v>6000</v>
      </c>
      <c r="F23" s="80" t="s">
        <v>785</v>
      </c>
      <c r="G23" s="80" t="s">
        <v>786</v>
      </c>
      <c r="H23" s="15">
        <v>2.5</v>
      </c>
      <c r="I23" s="15">
        <v>2.5</v>
      </c>
      <c r="J23" s="82"/>
    </row>
    <row r="24" spans="1:10" ht="19.5" customHeight="1">
      <c r="A24" s="6"/>
      <c r="B24" s="7" t="s">
        <v>758</v>
      </c>
      <c r="C24" s="80" t="s">
        <v>765</v>
      </c>
      <c r="D24" s="80" t="s">
        <v>713</v>
      </c>
      <c r="E24" s="80">
        <v>10000</v>
      </c>
      <c r="F24" s="80" t="s">
        <v>760</v>
      </c>
      <c r="G24" s="80" t="s">
        <v>787</v>
      </c>
      <c r="H24" s="15">
        <v>2.5</v>
      </c>
      <c r="I24" s="15">
        <v>2.5</v>
      </c>
      <c r="J24" s="82"/>
    </row>
    <row r="25" spans="1:10" ht="19.5" customHeight="1">
      <c r="A25" s="6" t="s">
        <v>682</v>
      </c>
      <c r="B25" s="7" t="s">
        <v>758</v>
      </c>
      <c r="C25" s="80" t="s">
        <v>788</v>
      </c>
      <c r="D25" s="80" t="s">
        <v>713</v>
      </c>
      <c r="E25" s="80">
        <v>2000</v>
      </c>
      <c r="F25" s="80" t="s">
        <v>766</v>
      </c>
      <c r="G25" s="80" t="s">
        <v>789</v>
      </c>
      <c r="H25" s="15">
        <v>2.5</v>
      </c>
      <c r="I25" s="15">
        <v>2.5</v>
      </c>
      <c r="J25" s="82"/>
    </row>
    <row r="26" spans="1:10" ht="25.5" customHeight="1">
      <c r="A26" s="6" t="s">
        <v>793</v>
      </c>
      <c r="B26" s="9" t="s">
        <v>796</v>
      </c>
      <c r="C26" s="80" t="s">
        <v>799</v>
      </c>
      <c r="D26" s="80" t="s">
        <v>689</v>
      </c>
      <c r="E26" s="80">
        <v>12</v>
      </c>
      <c r="F26" s="80" t="s">
        <v>699</v>
      </c>
      <c r="G26" s="80" t="s">
        <v>757</v>
      </c>
      <c r="H26" s="15">
        <v>40</v>
      </c>
      <c r="I26" s="15">
        <v>40</v>
      </c>
      <c r="J26" s="82"/>
    </row>
    <row r="27" spans="1:10" ht="25.5" customHeight="1">
      <c r="A27" s="8" t="s">
        <v>808</v>
      </c>
      <c r="B27" s="9" t="s">
        <v>844</v>
      </c>
      <c r="C27" s="80" t="s">
        <v>879</v>
      </c>
      <c r="D27" s="80" t="s">
        <v>685</v>
      </c>
      <c r="E27" s="80">
        <v>0.95</v>
      </c>
      <c r="F27" s="80" t="s">
        <v>733</v>
      </c>
      <c r="G27" s="80"/>
      <c r="H27" s="15">
        <v>20</v>
      </c>
      <c r="I27" s="15">
        <v>20</v>
      </c>
      <c r="J27" s="82"/>
    </row>
    <row r="28" spans="1:10" ht="19.5" customHeight="1">
      <c r="A28" s="6" t="s">
        <v>847</v>
      </c>
      <c r="B28" s="7" t="s">
        <v>847</v>
      </c>
      <c r="C28" s="7" t="s">
        <v>847</v>
      </c>
      <c r="D28" s="10" t="s">
        <v>848</v>
      </c>
      <c r="E28" s="10"/>
      <c r="F28" s="10"/>
      <c r="G28" s="10"/>
      <c r="H28" s="10"/>
      <c r="I28" s="10"/>
      <c r="J28" s="10"/>
    </row>
    <row r="29" spans="1:10" ht="19.5" customHeight="1">
      <c r="A29" s="6" t="s">
        <v>849</v>
      </c>
      <c r="B29" s="7" t="s">
        <v>849</v>
      </c>
      <c r="C29" s="7" t="s">
        <v>849</v>
      </c>
      <c r="D29" s="7" t="s">
        <v>849</v>
      </c>
      <c r="E29" s="7" t="s">
        <v>849</v>
      </c>
      <c r="F29" s="7" t="s">
        <v>849</v>
      </c>
      <c r="G29" s="7" t="s">
        <v>849</v>
      </c>
      <c r="H29" s="7" t="s">
        <v>850</v>
      </c>
      <c r="I29" s="86">
        <v>100</v>
      </c>
      <c r="J29" s="7" t="s">
        <v>851</v>
      </c>
    </row>
    <row r="30" spans="1:10" ht="19.5" customHeight="1">
      <c r="A30" s="22" t="s">
        <v>813</v>
      </c>
      <c r="B30" s="23" t="s">
        <v>813</v>
      </c>
      <c r="C30" s="23" t="s">
        <v>813</v>
      </c>
      <c r="D30" s="23" t="s">
        <v>813</v>
      </c>
      <c r="E30" s="23" t="s">
        <v>813</v>
      </c>
      <c r="F30" s="23" t="s">
        <v>813</v>
      </c>
      <c r="G30" s="23" t="s">
        <v>813</v>
      </c>
      <c r="H30" s="23" t="s">
        <v>813</v>
      </c>
      <c r="I30" s="23" t="s">
        <v>813</v>
      </c>
      <c r="J30" s="23" t="s">
        <v>813</v>
      </c>
    </row>
    <row r="31" spans="1:10" ht="19.5" customHeight="1">
      <c r="A31" s="24" t="s">
        <v>814</v>
      </c>
      <c r="B31" s="24" t="s">
        <v>814</v>
      </c>
      <c r="C31" s="24" t="s">
        <v>814</v>
      </c>
      <c r="D31" s="24" t="s">
        <v>814</v>
      </c>
      <c r="E31" s="24" t="s">
        <v>814</v>
      </c>
      <c r="F31" s="24" t="s">
        <v>814</v>
      </c>
      <c r="G31" s="24" t="s">
        <v>814</v>
      </c>
      <c r="H31" s="24" t="s">
        <v>814</v>
      </c>
      <c r="I31" s="24" t="s">
        <v>814</v>
      </c>
      <c r="J31" s="24" t="s">
        <v>814</v>
      </c>
    </row>
    <row r="32" spans="1:10" ht="409.5" customHeight="1" hidden="1">
      <c r="A32" s="25"/>
      <c r="B32" s="25"/>
      <c r="C32" s="25"/>
      <c r="D32" s="25"/>
      <c r="E32" s="26"/>
      <c r="F32" s="25"/>
      <c r="G32" s="25"/>
      <c r="H32" s="25"/>
      <c r="I32" s="25"/>
      <c r="J32" s="25"/>
    </row>
    <row r="33" spans="1:10" ht="409.5" customHeight="1" hidden="1">
      <c r="A33" s="25"/>
      <c r="B33" s="25"/>
      <c r="C33" s="25"/>
      <c r="D33" s="25"/>
      <c r="E33" s="26"/>
      <c r="F33" s="25"/>
      <c r="G33" s="25"/>
      <c r="H33" s="25"/>
      <c r="I33" s="25"/>
      <c r="J33" s="25"/>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32:J32"/>
    <mergeCell ref="A33:J33"/>
    <mergeCell ref="A11:A12"/>
    <mergeCell ref="A15:A25"/>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4">
      <selection activeCell="D26" sqref="D26:J2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646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50000</v>
      </c>
      <c r="E7" s="11">
        <v>50000</v>
      </c>
      <c r="F7" s="11">
        <v>50000</v>
      </c>
      <c r="G7" s="7" t="s">
        <v>46</v>
      </c>
      <c r="H7" s="12">
        <f>F7/E7</f>
        <v>1</v>
      </c>
      <c r="I7" s="84">
        <v>10</v>
      </c>
      <c r="J7" s="85"/>
    </row>
    <row r="8" spans="1:10" ht="19.5" customHeight="1">
      <c r="A8" s="8" t="s">
        <v>821</v>
      </c>
      <c r="B8" s="9" t="s">
        <v>821</v>
      </c>
      <c r="C8" s="10" t="s">
        <v>829</v>
      </c>
      <c r="D8" s="11">
        <v>50000</v>
      </c>
      <c r="E8" s="11">
        <v>50000</v>
      </c>
      <c r="F8" s="11">
        <v>50000</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41.25" customHeight="1">
      <c r="A12" s="8" t="s">
        <v>832</v>
      </c>
      <c r="B12" s="78" t="s">
        <v>880</v>
      </c>
      <c r="C12" s="10"/>
      <c r="D12" s="10"/>
      <c r="E12" s="10"/>
      <c r="F12" s="78" t="s">
        <v>880</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7" t="s">
        <v>712</v>
      </c>
      <c r="D15" s="7" t="s">
        <v>713</v>
      </c>
      <c r="E15" s="7">
        <v>22</v>
      </c>
      <c r="F15" s="11" t="s">
        <v>714</v>
      </c>
      <c r="G15" s="11" t="s">
        <v>707</v>
      </c>
      <c r="H15" s="7">
        <v>5</v>
      </c>
      <c r="I15" s="7">
        <v>5</v>
      </c>
      <c r="J15" s="9"/>
    </row>
    <row r="16" spans="1:10" ht="19.5" customHeight="1">
      <c r="A16" s="81"/>
      <c r="B16" s="81"/>
      <c r="C16" s="7" t="s">
        <v>715</v>
      </c>
      <c r="D16" s="7" t="s">
        <v>685</v>
      </c>
      <c r="E16" s="7">
        <v>1</v>
      </c>
      <c r="F16" s="11" t="s">
        <v>716</v>
      </c>
      <c r="G16" s="11" t="s">
        <v>717</v>
      </c>
      <c r="H16" s="7">
        <v>5</v>
      </c>
      <c r="I16" s="7">
        <v>5</v>
      </c>
      <c r="J16" s="9"/>
    </row>
    <row r="17" spans="1:10" ht="19.5" customHeight="1">
      <c r="A17" s="81"/>
      <c r="B17" s="81"/>
      <c r="C17" s="7" t="s">
        <v>718</v>
      </c>
      <c r="D17" s="7" t="s">
        <v>685</v>
      </c>
      <c r="E17" s="7">
        <v>1</v>
      </c>
      <c r="F17" s="11" t="s">
        <v>706</v>
      </c>
      <c r="G17" s="11" t="s">
        <v>707</v>
      </c>
      <c r="H17" s="7">
        <v>5</v>
      </c>
      <c r="I17" s="7">
        <v>5</v>
      </c>
      <c r="J17" s="9"/>
    </row>
    <row r="18" spans="1:10" ht="19.5" customHeight="1">
      <c r="A18" s="81"/>
      <c r="B18" s="6"/>
      <c r="C18" s="7" t="s">
        <v>719</v>
      </c>
      <c r="D18" s="7" t="s">
        <v>685</v>
      </c>
      <c r="E18" s="7">
        <v>1</v>
      </c>
      <c r="F18" s="11" t="s">
        <v>686</v>
      </c>
      <c r="G18" s="11" t="s">
        <v>707</v>
      </c>
      <c r="H18" s="7">
        <v>5</v>
      </c>
      <c r="I18" s="7">
        <v>5</v>
      </c>
      <c r="J18" s="9"/>
    </row>
    <row r="19" spans="1:10" ht="19.5" customHeight="1">
      <c r="A19" s="81"/>
      <c r="B19" s="7" t="s">
        <v>738</v>
      </c>
      <c r="C19" s="7" t="s">
        <v>744</v>
      </c>
      <c r="D19" s="7" t="s">
        <v>685</v>
      </c>
      <c r="E19" s="7" t="s">
        <v>740</v>
      </c>
      <c r="F19" s="11" t="s">
        <v>741</v>
      </c>
      <c r="G19" s="11" t="s">
        <v>740</v>
      </c>
      <c r="H19" s="7">
        <v>5</v>
      </c>
      <c r="I19" s="7">
        <v>5</v>
      </c>
      <c r="J19" s="9"/>
    </row>
    <row r="20" spans="1:10" ht="19.5" customHeight="1">
      <c r="A20" s="81"/>
      <c r="B20" s="79" t="s">
        <v>750</v>
      </c>
      <c r="C20" s="7" t="s">
        <v>751</v>
      </c>
      <c r="D20" s="7" t="s">
        <v>689</v>
      </c>
      <c r="E20" s="7" t="s">
        <v>875</v>
      </c>
      <c r="F20" s="11" t="s">
        <v>753</v>
      </c>
      <c r="G20" s="11" t="s">
        <v>875</v>
      </c>
      <c r="H20" s="7">
        <v>2.5</v>
      </c>
      <c r="I20" s="7">
        <v>2.5</v>
      </c>
      <c r="J20" s="9"/>
    </row>
    <row r="21" spans="1:10" ht="19.5" customHeight="1">
      <c r="A21" s="81"/>
      <c r="B21" s="6"/>
      <c r="C21" s="7" t="s">
        <v>754</v>
      </c>
      <c r="D21" s="7" t="s">
        <v>689</v>
      </c>
      <c r="E21" s="7" t="s">
        <v>876</v>
      </c>
      <c r="F21" s="11" t="s">
        <v>753</v>
      </c>
      <c r="G21" s="11" t="s">
        <v>876</v>
      </c>
      <c r="H21" s="7">
        <v>2.5</v>
      </c>
      <c r="I21" s="7">
        <v>2.5</v>
      </c>
      <c r="J21" s="9"/>
    </row>
    <row r="22" spans="1:10" ht="19.5" customHeight="1">
      <c r="A22" s="81"/>
      <c r="B22" s="79" t="s">
        <v>758</v>
      </c>
      <c r="C22" s="7" t="s">
        <v>777</v>
      </c>
      <c r="D22" s="7" t="s">
        <v>713</v>
      </c>
      <c r="E22" s="7">
        <v>200</v>
      </c>
      <c r="F22" s="11" t="s">
        <v>779</v>
      </c>
      <c r="G22" s="11" t="s">
        <v>780</v>
      </c>
      <c r="H22" s="7">
        <v>5</v>
      </c>
      <c r="I22" s="7">
        <v>5</v>
      </c>
      <c r="J22" s="9"/>
    </row>
    <row r="23" spans="1:10" ht="19.5" customHeight="1">
      <c r="A23" s="6"/>
      <c r="B23" s="6"/>
      <c r="C23" s="7" t="s">
        <v>781</v>
      </c>
      <c r="D23" s="7" t="s">
        <v>713</v>
      </c>
      <c r="E23" s="7">
        <v>3800</v>
      </c>
      <c r="F23" s="11" t="s">
        <v>773</v>
      </c>
      <c r="G23" s="11" t="s">
        <v>782</v>
      </c>
      <c r="H23" s="7">
        <v>5</v>
      </c>
      <c r="I23" s="7">
        <v>5</v>
      </c>
      <c r="J23" s="9"/>
    </row>
    <row r="24" spans="1:10" ht="25.5" customHeight="1">
      <c r="A24" s="6" t="s">
        <v>793</v>
      </c>
      <c r="B24" s="9" t="s">
        <v>804</v>
      </c>
      <c r="C24" s="7" t="s">
        <v>805</v>
      </c>
      <c r="D24" s="7" t="s">
        <v>685</v>
      </c>
      <c r="E24" s="7">
        <v>95</v>
      </c>
      <c r="F24" s="11" t="s">
        <v>733</v>
      </c>
      <c r="G24" s="18">
        <v>0.95</v>
      </c>
      <c r="H24" s="7">
        <v>40</v>
      </c>
      <c r="I24" s="7">
        <v>40</v>
      </c>
      <c r="J24" s="9"/>
    </row>
    <row r="25" spans="1:10" ht="25.5" customHeight="1">
      <c r="A25" s="8" t="s">
        <v>808</v>
      </c>
      <c r="B25" s="9" t="s">
        <v>844</v>
      </c>
      <c r="C25" s="7" t="s">
        <v>879</v>
      </c>
      <c r="D25" s="7" t="s">
        <v>685</v>
      </c>
      <c r="E25" s="7">
        <v>9</v>
      </c>
      <c r="F25" s="11" t="s">
        <v>733</v>
      </c>
      <c r="G25" s="18">
        <v>0.95</v>
      </c>
      <c r="H25" s="7">
        <v>20</v>
      </c>
      <c r="I25" s="7">
        <v>20</v>
      </c>
      <c r="J25" s="9"/>
    </row>
    <row r="26" spans="1:10" ht="19.5" customHeight="1">
      <c r="A26" s="6" t="s">
        <v>847</v>
      </c>
      <c r="B26" s="7" t="s">
        <v>847</v>
      </c>
      <c r="C26" s="7" t="s">
        <v>847</v>
      </c>
      <c r="D26" s="10" t="s">
        <v>848</v>
      </c>
      <c r="E26" s="10"/>
      <c r="F26" s="10"/>
      <c r="G26" s="10"/>
      <c r="H26" s="10"/>
      <c r="I26" s="10"/>
      <c r="J26" s="10"/>
    </row>
    <row r="27" spans="1:10" ht="19.5" customHeight="1">
      <c r="A27" s="6" t="s">
        <v>849</v>
      </c>
      <c r="B27" s="7" t="s">
        <v>849</v>
      </c>
      <c r="C27" s="7" t="s">
        <v>849</v>
      </c>
      <c r="D27" s="7" t="s">
        <v>849</v>
      </c>
      <c r="E27" s="7" t="s">
        <v>849</v>
      </c>
      <c r="F27" s="7" t="s">
        <v>849</v>
      </c>
      <c r="G27" s="7" t="s">
        <v>849</v>
      </c>
      <c r="H27" s="7" t="s">
        <v>850</v>
      </c>
      <c r="I27" s="7">
        <v>100</v>
      </c>
      <c r="J27" s="7" t="s">
        <v>851</v>
      </c>
    </row>
    <row r="28" spans="1:10" ht="19.5" customHeight="1">
      <c r="A28" s="22" t="s">
        <v>813</v>
      </c>
      <c r="B28" s="23" t="s">
        <v>813</v>
      </c>
      <c r="C28" s="23" t="s">
        <v>813</v>
      </c>
      <c r="D28" s="23" t="s">
        <v>813</v>
      </c>
      <c r="E28" s="23" t="s">
        <v>813</v>
      </c>
      <c r="F28" s="23" t="s">
        <v>813</v>
      </c>
      <c r="G28" s="23" t="s">
        <v>813</v>
      </c>
      <c r="H28" s="23" t="s">
        <v>813</v>
      </c>
      <c r="I28" s="23" t="s">
        <v>813</v>
      </c>
      <c r="J28" s="23" t="s">
        <v>813</v>
      </c>
    </row>
    <row r="29" spans="1:10" ht="19.5" customHeight="1">
      <c r="A29" s="24" t="s">
        <v>814</v>
      </c>
      <c r="B29" s="24" t="s">
        <v>814</v>
      </c>
      <c r="C29" s="24" t="s">
        <v>814</v>
      </c>
      <c r="D29" s="24" t="s">
        <v>814</v>
      </c>
      <c r="E29" s="24" t="s">
        <v>814</v>
      </c>
      <c r="F29" s="24" t="s">
        <v>814</v>
      </c>
      <c r="G29" s="24" t="s">
        <v>814</v>
      </c>
      <c r="H29" s="24" t="s">
        <v>814</v>
      </c>
      <c r="I29" s="24" t="s">
        <v>814</v>
      </c>
      <c r="J29" s="24" t="s">
        <v>814</v>
      </c>
    </row>
    <row r="30" spans="1:10" ht="409.5" customHeight="1" hidden="1">
      <c r="A30" s="25"/>
      <c r="B30" s="25"/>
      <c r="C30" s="25"/>
      <c r="D30" s="25"/>
      <c r="E30" s="26"/>
      <c r="F30" s="25"/>
      <c r="G30" s="25"/>
      <c r="H30" s="25"/>
      <c r="I30" s="25"/>
      <c r="J30" s="25"/>
    </row>
    <row r="31" spans="1:10" ht="409.5" customHeight="1" hidden="1">
      <c r="A31" s="25"/>
      <c r="B31" s="25"/>
      <c r="C31" s="25"/>
      <c r="D31" s="25"/>
      <c r="E31" s="26"/>
      <c r="F31" s="25"/>
      <c r="G31" s="25"/>
      <c r="H31" s="25"/>
      <c r="I31" s="25"/>
      <c r="J31"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30:J30"/>
    <mergeCell ref="A31:J31"/>
    <mergeCell ref="A11:A12"/>
    <mergeCell ref="A15:A23"/>
    <mergeCell ref="B15:B18"/>
    <mergeCell ref="B20:B21"/>
    <mergeCell ref="B22:B23"/>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2"/>
  <sheetViews>
    <sheetView workbookViewId="0" topLeftCell="A2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37"/>
      <c r="B1" s="1"/>
      <c r="C1" s="1"/>
      <c r="D1" s="1"/>
      <c r="E1" s="1"/>
      <c r="F1" s="2" t="s">
        <v>113</v>
      </c>
      <c r="G1" s="1"/>
      <c r="H1" s="1"/>
      <c r="I1" s="1"/>
      <c r="J1" s="1"/>
      <c r="K1" s="1"/>
      <c r="L1" s="1"/>
    </row>
    <row r="2" spans="1:12" ht="409.5" customHeight="1" hidden="1">
      <c r="A2" s="137"/>
      <c r="B2" s="1"/>
      <c r="C2" s="1"/>
      <c r="D2" s="1"/>
      <c r="E2" s="1"/>
      <c r="F2" s="1"/>
      <c r="G2" s="1"/>
      <c r="H2" s="1"/>
      <c r="I2" s="1"/>
      <c r="J2" s="1"/>
      <c r="K2" s="1"/>
      <c r="L2" s="1"/>
    </row>
    <row r="3" spans="1:12" ht="409.5" customHeight="1" hidden="1">
      <c r="A3" s="137"/>
      <c r="B3" s="1"/>
      <c r="C3" s="1"/>
      <c r="D3" s="1"/>
      <c r="E3" s="1"/>
      <c r="F3" s="1"/>
      <c r="G3" s="1"/>
      <c r="H3" s="1"/>
      <c r="I3" s="1"/>
      <c r="J3" s="1"/>
      <c r="K3" s="1"/>
      <c r="L3" s="1"/>
    </row>
    <row r="4" spans="1:12" ht="409.5" customHeight="1" hidden="1">
      <c r="A4" s="137"/>
      <c r="B4" s="1"/>
      <c r="C4" s="1"/>
      <c r="D4" s="1"/>
      <c r="E4" s="1"/>
      <c r="F4" s="1"/>
      <c r="G4" s="1"/>
      <c r="H4" s="1"/>
      <c r="I4" s="1"/>
      <c r="J4" s="1"/>
      <c r="K4" s="1"/>
      <c r="L4" s="1"/>
    </row>
    <row r="5" spans="1:12" ht="409.5" customHeight="1" hidden="1">
      <c r="A5" s="137"/>
      <c r="B5" s="1"/>
      <c r="C5" s="1"/>
      <c r="D5" s="1"/>
      <c r="E5" s="1"/>
      <c r="F5" s="1"/>
      <c r="G5" s="1"/>
      <c r="H5" s="1"/>
      <c r="I5" s="1"/>
      <c r="J5" s="1"/>
      <c r="K5" s="1"/>
      <c r="L5" s="1"/>
    </row>
    <row r="6" spans="1:12" ht="15" customHeight="1">
      <c r="A6" s="1"/>
      <c r="B6" s="1"/>
      <c r="C6" s="1"/>
      <c r="D6" s="1"/>
      <c r="E6" s="1"/>
      <c r="F6" s="1"/>
      <c r="G6" s="1"/>
      <c r="H6" s="1"/>
      <c r="I6" s="1"/>
      <c r="J6" s="1"/>
      <c r="K6" s="1"/>
      <c r="L6" s="154" t="s">
        <v>114</v>
      </c>
    </row>
    <row r="7" spans="1:12" ht="15" customHeight="1">
      <c r="A7" s="146" t="s">
        <v>2</v>
      </c>
      <c r="B7" s="4"/>
      <c r="C7" s="4"/>
      <c r="D7" s="4"/>
      <c r="E7" s="4"/>
      <c r="F7" s="147"/>
      <c r="G7" s="4"/>
      <c r="H7" s="4"/>
      <c r="I7" s="4"/>
      <c r="J7" s="4"/>
      <c r="K7" s="4"/>
      <c r="L7" s="155" t="s">
        <v>3</v>
      </c>
    </row>
    <row r="8" spans="1:12" ht="19.5" customHeight="1">
      <c r="A8" s="159" t="s">
        <v>6</v>
      </c>
      <c r="B8" s="160" t="s">
        <v>6</v>
      </c>
      <c r="C8" s="160" t="s">
        <v>6</v>
      </c>
      <c r="D8" s="160" t="s">
        <v>6</v>
      </c>
      <c r="E8" s="9" t="s">
        <v>97</v>
      </c>
      <c r="F8" s="9" t="s">
        <v>115</v>
      </c>
      <c r="G8" s="9" t="s">
        <v>116</v>
      </c>
      <c r="H8" s="9" t="s">
        <v>117</v>
      </c>
      <c r="I8" s="9" t="s">
        <v>117</v>
      </c>
      <c r="J8" s="9" t="s">
        <v>118</v>
      </c>
      <c r="K8" s="9" t="s">
        <v>119</v>
      </c>
      <c r="L8" s="9" t="s">
        <v>120</v>
      </c>
    </row>
    <row r="9" spans="1:12" ht="19.5" customHeight="1">
      <c r="A9" s="8" t="s">
        <v>121</v>
      </c>
      <c r="B9" s="9" t="s">
        <v>121</v>
      </c>
      <c r="C9" s="9" t="s">
        <v>121</v>
      </c>
      <c r="D9" s="140" t="s">
        <v>122</v>
      </c>
      <c r="E9" s="9" t="s">
        <v>97</v>
      </c>
      <c r="F9" s="9" t="s">
        <v>115</v>
      </c>
      <c r="G9" s="9" t="s">
        <v>116</v>
      </c>
      <c r="H9" s="9" t="s">
        <v>123</v>
      </c>
      <c r="I9" s="9" t="s">
        <v>124</v>
      </c>
      <c r="J9" s="9" t="s">
        <v>118</v>
      </c>
      <c r="K9" s="9" t="s">
        <v>119</v>
      </c>
      <c r="L9" s="9" t="s">
        <v>120</v>
      </c>
    </row>
    <row r="10" spans="1:12" ht="19.5" customHeight="1">
      <c r="A10" s="8" t="s">
        <v>121</v>
      </c>
      <c r="B10" s="9" t="s">
        <v>121</v>
      </c>
      <c r="C10" s="9" t="s">
        <v>121</v>
      </c>
      <c r="D10" s="140" t="s">
        <v>122</v>
      </c>
      <c r="E10" s="9" t="s">
        <v>97</v>
      </c>
      <c r="F10" s="9" t="s">
        <v>115</v>
      </c>
      <c r="G10" s="9" t="s">
        <v>116</v>
      </c>
      <c r="H10" s="9" t="s">
        <v>123</v>
      </c>
      <c r="I10" s="9" t="s">
        <v>124</v>
      </c>
      <c r="J10" s="9" t="s">
        <v>118</v>
      </c>
      <c r="K10" s="9" t="s">
        <v>119</v>
      </c>
      <c r="L10" s="9" t="s">
        <v>120</v>
      </c>
    </row>
    <row r="11" spans="1:12" ht="19.5" customHeight="1">
      <c r="A11" s="8" t="s">
        <v>121</v>
      </c>
      <c r="B11" s="9" t="s">
        <v>121</v>
      </c>
      <c r="C11" s="9" t="s">
        <v>121</v>
      </c>
      <c r="D11" s="140" t="s">
        <v>122</v>
      </c>
      <c r="E11" s="9" t="s">
        <v>97</v>
      </c>
      <c r="F11" s="9" t="s">
        <v>115</v>
      </c>
      <c r="G11" s="9" t="s">
        <v>116</v>
      </c>
      <c r="H11" s="9" t="s">
        <v>123</v>
      </c>
      <c r="I11" s="9" t="s">
        <v>124</v>
      </c>
      <c r="J11" s="9" t="s">
        <v>118</v>
      </c>
      <c r="K11" s="9" t="s">
        <v>119</v>
      </c>
      <c r="L11" s="9" t="s">
        <v>120</v>
      </c>
    </row>
    <row r="12" spans="1:12" ht="19.5" customHeight="1">
      <c r="A12" s="139" t="s">
        <v>125</v>
      </c>
      <c r="B12" s="140" t="s">
        <v>126</v>
      </c>
      <c r="C12" s="140" t="s">
        <v>127</v>
      </c>
      <c r="D12" s="160" t="s">
        <v>10</v>
      </c>
      <c r="E12" s="9" t="s">
        <v>11</v>
      </c>
      <c r="F12" s="9" t="s">
        <v>12</v>
      </c>
      <c r="G12" s="9" t="s">
        <v>20</v>
      </c>
      <c r="H12" s="9" t="s">
        <v>24</v>
      </c>
      <c r="I12" s="9" t="s">
        <v>28</v>
      </c>
      <c r="J12" s="9" t="s">
        <v>32</v>
      </c>
      <c r="K12" s="9" t="s">
        <v>36</v>
      </c>
      <c r="L12" s="9" t="s">
        <v>40</v>
      </c>
    </row>
    <row r="13" spans="1:12" ht="19.5" customHeight="1">
      <c r="A13" s="139" t="s">
        <v>125</v>
      </c>
      <c r="B13" s="140" t="s">
        <v>126</v>
      </c>
      <c r="C13" s="140" t="s">
        <v>127</v>
      </c>
      <c r="D13" s="140" t="s">
        <v>128</v>
      </c>
      <c r="E13" s="150">
        <v>16404206.72</v>
      </c>
      <c r="F13" s="150">
        <v>16404206.72</v>
      </c>
      <c r="G13" s="150"/>
      <c r="H13" s="150"/>
      <c r="I13" s="150"/>
      <c r="J13" s="150"/>
      <c r="K13" s="150"/>
      <c r="L13" s="150"/>
    </row>
    <row r="14" spans="1:12" ht="19.5" customHeight="1">
      <c r="A14" s="141" t="s">
        <v>129</v>
      </c>
      <c r="B14" s="151" t="s">
        <v>129</v>
      </c>
      <c r="C14" s="151" t="s">
        <v>129</v>
      </c>
      <c r="D14" s="151" t="s">
        <v>130</v>
      </c>
      <c r="E14" s="150">
        <v>4848962.23</v>
      </c>
      <c r="F14" s="150">
        <v>4848962.23</v>
      </c>
      <c r="G14" s="150"/>
      <c r="H14" s="150"/>
      <c r="I14" s="150"/>
      <c r="J14" s="150"/>
      <c r="K14" s="150"/>
      <c r="L14" s="150"/>
    </row>
    <row r="15" spans="1:12" ht="19.5" customHeight="1">
      <c r="A15" s="141" t="s">
        <v>131</v>
      </c>
      <c r="B15" s="151" t="s">
        <v>131</v>
      </c>
      <c r="C15" s="151" t="s">
        <v>131</v>
      </c>
      <c r="D15" s="151" t="s">
        <v>132</v>
      </c>
      <c r="E15" s="150">
        <v>88240.72</v>
      </c>
      <c r="F15" s="150">
        <v>88240.72</v>
      </c>
      <c r="G15" s="150"/>
      <c r="H15" s="150"/>
      <c r="I15" s="150"/>
      <c r="J15" s="150"/>
      <c r="K15" s="150"/>
      <c r="L15" s="150"/>
    </row>
    <row r="16" spans="1:12" ht="19.5" customHeight="1">
      <c r="A16" s="141" t="s">
        <v>133</v>
      </c>
      <c r="B16" s="151" t="s">
        <v>133</v>
      </c>
      <c r="C16" s="151" t="s">
        <v>133</v>
      </c>
      <c r="D16" s="151" t="s">
        <v>134</v>
      </c>
      <c r="E16" s="150">
        <v>87460.72</v>
      </c>
      <c r="F16" s="150">
        <v>87460.72</v>
      </c>
      <c r="G16" s="150"/>
      <c r="H16" s="150"/>
      <c r="I16" s="150"/>
      <c r="J16" s="150"/>
      <c r="K16" s="150"/>
      <c r="L16" s="150"/>
    </row>
    <row r="17" spans="1:12" ht="19.5" customHeight="1">
      <c r="A17" s="141" t="s">
        <v>135</v>
      </c>
      <c r="B17" s="151" t="s">
        <v>135</v>
      </c>
      <c r="C17" s="151" t="s">
        <v>135</v>
      </c>
      <c r="D17" s="151" t="s">
        <v>136</v>
      </c>
      <c r="E17" s="150">
        <v>780</v>
      </c>
      <c r="F17" s="150">
        <v>780</v>
      </c>
      <c r="G17" s="150"/>
      <c r="H17" s="150"/>
      <c r="I17" s="150"/>
      <c r="J17" s="150"/>
      <c r="K17" s="150"/>
      <c r="L17" s="150"/>
    </row>
    <row r="18" spans="1:12" ht="19.5" customHeight="1">
      <c r="A18" s="141" t="s">
        <v>137</v>
      </c>
      <c r="B18" s="151" t="s">
        <v>137</v>
      </c>
      <c r="C18" s="151" t="s">
        <v>137</v>
      </c>
      <c r="D18" s="151" t="s">
        <v>138</v>
      </c>
      <c r="E18" s="150">
        <v>3349189.63</v>
      </c>
      <c r="F18" s="150">
        <v>3349189.63</v>
      </c>
      <c r="G18" s="150"/>
      <c r="H18" s="150"/>
      <c r="I18" s="150"/>
      <c r="J18" s="150"/>
      <c r="K18" s="150"/>
      <c r="L18" s="150"/>
    </row>
    <row r="19" spans="1:12" ht="19.5" customHeight="1">
      <c r="A19" s="141" t="s">
        <v>139</v>
      </c>
      <c r="B19" s="151" t="s">
        <v>139</v>
      </c>
      <c r="C19" s="151" t="s">
        <v>139</v>
      </c>
      <c r="D19" s="151" t="s">
        <v>134</v>
      </c>
      <c r="E19" s="150">
        <v>3175929.63</v>
      </c>
      <c r="F19" s="150">
        <v>3175929.63</v>
      </c>
      <c r="G19" s="150"/>
      <c r="H19" s="150"/>
      <c r="I19" s="150"/>
      <c r="J19" s="150"/>
      <c r="K19" s="150"/>
      <c r="L19" s="150"/>
    </row>
    <row r="20" spans="1:12" ht="19.5" customHeight="1">
      <c r="A20" s="141" t="s">
        <v>140</v>
      </c>
      <c r="B20" s="151" t="s">
        <v>140</v>
      </c>
      <c r="C20" s="151" t="s">
        <v>140</v>
      </c>
      <c r="D20" s="151" t="s">
        <v>141</v>
      </c>
      <c r="E20" s="150">
        <v>173260</v>
      </c>
      <c r="F20" s="150">
        <v>173260</v>
      </c>
      <c r="G20" s="150"/>
      <c r="H20" s="150"/>
      <c r="I20" s="150"/>
      <c r="J20" s="150"/>
      <c r="K20" s="150"/>
      <c r="L20" s="150"/>
    </row>
    <row r="21" spans="1:12" ht="19.5" customHeight="1">
      <c r="A21" s="141" t="s">
        <v>142</v>
      </c>
      <c r="B21" s="151" t="s">
        <v>142</v>
      </c>
      <c r="C21" s="151" t="s">
        <v>142</v>
      </c>
      <c r="D21" s="151" t="s">
        <v>143</v>
      </c>
      <c r="E21" s="150">
        <v>143185.96</v>
      </c>
      <c r="F21" s="150">
        <v>143185.96</v>
      </c>
      <c r="G21" s="150"/>
      <c r="H21" s="150"/>
      <c r="I21" s="150"/>
      <c r="J21" s="150"/>
      <c r="K21" s="150"/>
      <c r="L21" s="150"/>
    </row>
    <row r="22" spans="1:12" ht="19.5" customHeight="1">
      <c r="A22" s="141" t="s">
        <v>144</v>
      </c>
      <c r="B22" s="151" t="s">
        <v>144</v>
      </c>
      <c r="C22" s="151" t="s">
        <v>144</v>
      </c>
      <c r="D22" s="151" t="s">
        <v>134</v>
      </c>
      <c r="E22" s="150">
        <v>143185.96</v>
      </c>
      <c r="F22" s="150">
        <v>143185.96</v>
      </c>
      <c r="G22" s="150"/>
      <c r="H22" s="150"/>
      <c r="I22" s="150"/>
      <c r="J22" s="150"/>
      <c r="K22" s="150"/>
      <c r="L22" s="150"/>
    </row>
    <row r="23" spans="1:12" ht="19.5" customHeight="1">
      <c r="A23" s="141" t="s">
        <v>145</v>
      </c>
      <c r="B23" s="151" t="s">
        <v>145</v>
      </c>
      <c r="C23" s="151" t="s">
        <v>145</v>
      </c>
      <c r="D23" s="151" t="s">
        <v>146</v>
      </c>
      <c r="E23" s="150">
        <v>354342.44</v>
      </c>
      <c r="F23" s="150">
        <v>354342.44</v>
      </c>
      <c r="G23" s="150"/>
      <c r="H23" s="150"/>
      <c r="I23" s="150"/>
      <c r="J23" s="150"/>
      <c r="K23" s="150"/>
      <c r="L23" s="150"/>
    </row>
    <row r="24" spans="1:12" ht="19.5" customHeight="1">
      <c r="A24" s="141" t="s">
        <v>147</v>
      </c>
      <c r="B24" s="151" t="s">
        <v>147</v>
      </c>
      <c r="C24" s="151" t="s">
        <v>147</v>
      </c>
      <c r="D24" s="151" t="s">
        <v>134</v>
      </c>
      <c r="E24" s="150">
        <v>354342.44</v>
      </c>
      <c r="F24" s="150">
        <v>354342.44</v>
      </c>
      <c r="G24" s="150"/>
      <c r="H24" s="150"/>
      <c r="I24" s="150"/>
      <c r="J24" s="150"/>
      <c r="K24" s="150"/>
      <c r="L24" s="150"/>
    </row>
    <row r="25" spans="1:12" ht="19.5" customHeight="1">
      <c r="A25" s="141" t="s">
        <v>148</v>
      </c>
      <c r="B25" s="151" t="s">
        <v>148</v>
      </c>
      <c r="C25" s="151" t="s">
        <v>148</v>
      </c>
      <c r="D25" s="151" t="s">
        <v>149</v>
      </c>
      <c r="E25" s="150">
        <v>135402.64</v>
      </c>
      <c r="F25" s="150">
        <v>135402.64</v>
      </c>
      <c r="G25" s="150"/>
      <c r="H25" s="150"/>
      <c r="I25" s="150"/>
      <c r="J25" s="150"/>
      <c r="K25" s="150"/>
      <c r="L25" s="150"/>
    </row>
    <row r="26" spans="1:12" ht="19.5" customHeight="1">
      <c r="A26" s="141" t="s">
        <v>150</v>
      </c>
      <c r="B26" s="151" t="s">
        <v>150</v>
      </c>
      <c r="C26" s="151" t="s">
        <v>150</v>
      </c>
      <c r="D26" s="151" t="s">
        <v>134</v>
      </c>
      <c r="E26" s="150">
        <v>135402.64</v>
      </c>
      <c r="F26" s="150">
        <v>135402.64</v>
      </c>
      <c r="G26" s="150"/>
      <c r="H26" s="150"/>
      <c r="I26" s="150"/>
      <c r="J26" s="150"/>
      <c r="K26" s="150"/>
      <c r="L26" s="150"/>
    </row>
    <row r="27" spans="1:12" ht="19.5" customHeight="1">
      <c r="A27" s="141" t="s">
        <v>151</v>
      </c>
      <c r="B27" s="151" t="s">
        <v>151</v>
      </c>
      <c r="C27" s="151" t="s">
        <v>151</v>
      </c>
      <c r="D27" s="151" t="s">
        <v>152</v>
      </c>
      <c r="E27" s="150">
        <v>728600.84</v>
      </c>
      <c r="F27" s="150">
        <v>728600.84</v>
      </c>
      <c r="G27" s="150"/>
      <c r="H27" s="150"/>
      <c r="I27" s="150"/>
      <c r="J27" s="150"/>
      <c r="K27" s="150"/>
      <c r="L27" s="150"/>
    </row>
    <row r="28" spans="1:12" ht="19.5" customHeight="1">
      <c r="A28" s="141" t="s">
        <v>153</v>
      </c>
      <c r="B28" s="151" t="s">
        <v>153</v>
      </c>
      <c r="C28" s="151" t="s">
        <v>153</v>
      </c>
      <c r="D28" s="151" t="s">
        <v>134</v>
      </c>
      <c r="E28" s="150">
        <v>678600.84</v>
      </c>
      <c r="F28" s="150">
        <v>678600.84</v>
      </c>
      <c r="G28" s="150"/>
      <c r="H28" s="150"/>
      <c r="I28" s="150"/>
      <c r="J28" s="150"/>
      <c r="K28" s="150"/>
      <c r="L28" s="150"/>
    </row>
    <row r="29" spans="1:12" ht="19.5" customHeight="1">
      <c r="A29" s="141" t="s">
        <v>154</v>
      </c>
      <c r="B29" s="151" t="s">
        <v>154</v>
      </c>
      <c r="C29" s="151" t="s">
        <v>154</v>
      </c>
      <c r="D29" s="151" t="s">
        <v>155</v>
      </c>
      <c r="E29" s="150">
        <v>50000</v>
      </c>
      <c r="F29" s="150">
        <v>50000</v>
      </c>
      <c r="G29" s="150"/>
      <c r="H29" s="150"/>
      <c r="I29" s="150"/>
      <c r="J29" s="150"/>
      <c r="K29" s="150"/>
      <c r="L29" s="150"/>
    </row>
    <row r="30" spans="1:12" ht="19.5" customHeight="1">
      <c r="A30" s="141" t="s">
        <v>156</v>
      </c>
      <c r="B30" s="151" t="s">
        <v>156</v>
      </c>
      <c r="C30" s="151" t="s">
        <v>156</v>
      </c>
      <c r="D30" s="151" t="s">
        <v>157</v>
      </c>
      <c r="E30" s="150">
        <v>50000</v>
      </c>
      <c r="F30" s="150">
        <v>50000</v>
      </c>
      <c r="G30" s="150"/>
      <c r="H30" s="150"/>
      <c r="I30" s="150"/>
      <c r="J30" s="150"/>
      <c r="K30" s="150"/>
      <c r="L30" s="150"/>
    </row>
    <row r="31" spans="1:12" ht="19.5" customHeight="1">
      <c r="A31" s="141" t="s">
        <v>158</v>
      </c>
      <c r="B31" s="151" t="s">
        <v>158</v>
      </c>
      <c r="C31" s="151" t="s">
        <v>158</v>
      </c>
      <c r="D31" s="151" t="s">
        <v>159</v>
      </c>
      <c r="E31" s="150">
        <v>50000</v>
      </c>
      <c r="F31" s="150">
        <v>50000</v>
      </c>
      <c r="G31" s="150"/>
      <c r="H31" s="150"/>
      <c r="I31" s="150"/>
      <c r="J31" s="150"/>
      <c r="K31" s="150"/>
      <c r="L31" s="150"/>
    </row>
    <row r="32" spans="1:12" ht="19.5" customHeight="1">
      <c r="A32" s="141" t="s">
        <v>160</v>
      </c>
      <c r="B32" s="151" t="s">
        <v>160</v>
      </c>
      <c r="C32" s="151" t="s">
        <v>160</v>
      </c>
      <c r="D32" s="151" t="s">
        <v>161</v>
      </c>
      <c r="E32" s="150">
        <v>182745.86</v>
      </c>
      <c r="F32" s="150">
        <v>182745.86</v>
      </c>
      <c r="G32" s="150"/>
      <c r="H32" s="150"/>
      <c r="I32" s="150"/>
      <c r="J32" s="150"/>
      <c r="K32" s="150"/>
      <c r="L32" s="150"/>
    </row>
    <row r="33" spans="1:12" ht="19.5" customHeight="1">
      <c r="A33" s="141" t="s">
        <v>162</v>
      </c>
      <c r="B33" s="151" t="s">
        <v>162</v>
      </c>
      <c r="C33" s="151" t="s">
        <v>162</v>
      </c>
      <c r="D33" s="151" t="s">
        <v>163</v>
      </c>
      <c r="E33" s="150">
        <v>182745.86</v>
      </c>
      <c r="F33" s="150">
        <v>182745.86</v>
      </c>
      <c r="G33" s="150"/>
      <c r="H33" s="150"/>
      <c r="I33" s="150"/>
      <c r="J33" s="150"/>
      <c r="K33" s="150"/>
      <c r="L33" s="150"/>
    </row>
    <row r="34" spans="1:12" ht="19.5" customHeight="1">
      <c r="A34" s="141" t="s">
        <v>164</v>
      </c>
      <c r="B34" s="151" t="s">
        <v>164</v>
      </c>
      <c r="C34" s="151" t="s">
        <v>164</v>
      </c>
      <c r="D34" s="151" t="s">
        <v>165</v>
      </c>
      <c r="E34" s="150">
        <v>182745.86</v>
      </c>
      <c r="F34" s="150">
        <v>182745.86</v>
      </c>
      <c r="G34" s="150"/>
      <c r="H34" s="150"/>
      <c r="I34" s="150"/>
      <c r="J34" s="150"/>
      <c r="K34" s="150"/>
      <c r="L34" s="150"/>
    </row>
    <row r="35" spans="1:12" ht="19.5" customHeight="1">
      <c r="A35" s="141" t="s">
        <v>166</v>
      </c>
      <c r="B35" s="151" t="s">
        <v>166</v>
      </c>
      <c r="C35" s="151" t="s">
        <v>166</v>
      </c>
      <c r="D35" s="151" t="s">
        <v>167</v>
      </c>
      <c r="E35" s="150">
        <v>1356765.84</v>
      </c>
      <c r="F35" s="150">
        <v>1356765.84</v>
      </c>
      <c r="G35" s="150"/>
      <c r="H35" s="150"/>
      <c r="I35" s="150"/>
      <c r="J35" s="150"/>
      <c r="K35" s="150"/>
      <c r="L35" s="150"/>
    </row>
    <row r="36" spans="1:12" ht="19.5" customHeight="1">
      <c r="A36" s="141" t="s">
        <v>168</v>
      </c>
      <c r="B36" s="151" t="s">
        <v>168</v>
      </c>
      <c r="C36" s="151" t="s">
        <v>168</v>
      </c>
      <c r="D36" s="151" t="s">
        <v>169</v>
      </c>
      <c r="E36" s="150">
        <v>167000</v>
      </c>
      <c r="F36" s="150">
        <v>167000</v>
      </c>
      <c r="G36" s="150"/>
      <c r="H36" s="150"/>
      <c r="I36" s="150"/>
      <c r="J36" s="150"/>
      <c r="K36" s="150"/>
      <c r="L36" s="150"/>
    </row>
    <row r="37" spans="1:12" ht="19.5" customHeight="1">
      <c r="A37" s="141" t="s">
        <v>170</v>
      </c>
      <c r="B37" s="151" t="s">
        <v>170</v>
      </c>
      <c r="C37" s="151" t="s">
        <v>170</v>
      </c>
      <c r="D37" s="151" t="s">
        <v>171</v>
      </c>
      <c r="E37" s="150">
        <v>167000</v>
      </c>
      <c r="F37" s="150">
        <v>167000</v>
      </c>
      <c r="G37" s="150"/>
      <c r="H37" s="150"/>
      <c r="I37" s="150"/>
      <c r="J37" s="150"/>
      <c r="K37" s="150"/>
      <c r="L37" s="150"/>
    </row>
    <row r="38" spans="1:12" ht="19.5" customHeight="1">
      <c r="A38" s="141" t="s">
        <v>172</v>
      </c>
      <c r="B38" s="151" t="s">
        <v>172</v>
      </c>
      <c r="C38" s="151" t="s">
        <v>172</v>
      </c>
      <c r="D38" s="151" t="s">
        <v>173</v>
      </c>
      <c r="E38" s="150">
        <v>971937.44</v>
      </c>
      <c r="F38" s="150">
        <v>971937.44</v>
      </c>
      <c r="G38" s="150"/>
      <c r="H38" s="150"/>
      <c r="I38" s="150"/>
      <c r="J38" s="150"/>
      <c r="K38" s="150"/>
      <c r="L38" s="150"/>
    </row>
    <row r="39" spans="1:12" ht="19.5" customHeight="1">
      <c r="A39" s="141" t="s">
        <v>174</v>
      </c>
      <c r="B39" s="151" t="s">
        <v>174</v>
      </c>
      <c r="C39" s="151" t="s">
        <v>174</v>
      </c>
      <c r="D39" s="151" t="s">
        <v>175</v>
      </c>
      <c r="E39" s="150">
        <v>10200</v>
      </c>
      <c r="F39" s="150">
        <v>10200</v>
      </c>
      <c r="G39" s="150"/>
      <c r="H39" s="150"/>
      <c r="I39" s="150"/>
      <c r="J39" s="150"/>
      <c r="K39" s="150"/>
      <c r="L39" s="150"/>
    </row>
    <row r="40" spans="1:12" ht="19.5" customHeight="1">
      <c r="A40" s="141" t="s">
        <v>176</v>
      </c>
      <c r="B40" s="151" t="s">
        <v>176</v>
      </c>
      <c r="C40" s="151" t="s">
        <v>176</v>
      </c>
      <c r="D40" s="151" t="s">
        <v>177</v>
      </c>
      <c r="E40" s="150">
        <v>1200</v>
      </c>
      <c r="F40" s="150">
        <v>1200</v>
      </c>
      <c r="G40" s="150"/>
      <c r="H40" s="150"/>
      <c r="I40" s="150"/>
      <c r="J40" s="150"/>
      <c r="K40" s="150"/>
      <c r="L40" s="150"/>
    </row>
    <row r="41" spans="1:12" ht="19.5" customHeight="1">
      <c r="A41" s="141" t="s">
        <v>178</v>
      </c>
      <c r="B41" s="151" t="s">
        <v>178</v>
      </c>
      <c r="C41" s="151" t="s">
        <v>178</v>
      </c>
      <c r="D41" s="151" t="s">
        <v>179</v>
      </c>
      <c r="E41" s="150">
        <v>866596.3</v>
      </c>
      <c r="F41" s="150">
        <v>866596.3</v>
      </c>
      <c r="G41" s="150"/>
      <c r="H41" s="150"/>
      <c r="I41" s="150"/>
      <c r="J41" s="150"/>
      <c r="K41" s="150"/>
      <c r="L41" s="150"/>
    </row>
    <row r="42" spans="1:12" ht="19.5" customHeight="1">
      <c r="A42" s="141" t="s">
        <v>180</v>
      </c>
      <c r="B42" s="151" t="s">
        <v>180</v>
      </c>
      <c r="C42" s="151" t="s">
        <v>180</v>
      </c>
      <c r="D42" s="151" t="s">
        <v>181</v>
      </c>
      <c r="E42" s="150">
        <v>93941.14</v>
      </c>
      <c r="F42" s="150">
        <v>93941.14</v>
      </c>
      <c r="G42" s="150"/>
      <c r="H42" s="150"/>
      <c r="I42" s="150"/>
      <c r="J42" s="150"/>
      <c r="K42" s="150"/>
      <c r="L42" s="150"/>
    </row>
    <row r="43" spans="1:12" ht="19.5" customHeight="1">
      <c r="A43" s="141" t="s">
        <v>182</v>
      </c>
      <c r="B43" s="151" t="s">
        <v>182</v>
      </c>
      <c r="C43" s="151" t="s">
        <v>182</v>
      </c>
      <c r="D43" s="151" t="s">
        <v>183</v>
      </c>
      <c r="E43" s="150">
        <v>217828.4</v>
      </c>
      <c r="F43" s="150">
        <v>217828.4</v>
      </c>
      <c r="G43" s="150"/>
      <c r="H43" s="150"/>
      <c r="I43" s="150"/>
      <c r="J43" s="150"/>
      <c r="K43" s="150"/>
      <c r="L43" s="150"/>
    </row>
    <row r="44" spans="1:12" ht="19.5" customHeight="1">
      <c r="A44" s="141" t="s">
        <v>184</v>
      </c>
      <c r="B44" s="151" t="s">
        <v>184</v>
      </c>
      <c r="C44" s="151" t="s">
        <v>184</v>
      </c>
      <c r="D44" s="151" t="s">
        <v>185</v>
      </c>
      <c r="E44" s="150">
        <v>217828.4</v>
      </c>
      <c r="F44" s="150">
        <v>217828.4</v>
      </c>
      <c r="G44" s="150"/>
      <c r="H44" s="150"/>
      <c r="I44" s="150"/>
      <c r="J44" s="150"/>
      <c r="K44" s="150"/>
      <c r="L44" s="150"/>
    </row>
    <row r="45" spans="1:12" ht="19.5" customHeight="1">
      <c r="A45" s="141" t="s">
        <v>186</v>
      </c>
      <c r="B45" s="151" t="s">
        <v>186</v>
      </c>
      <c r="C45" s="151" t="s">
        <v>186</v>
      </c>
      <c r="D45" s="151" t="s">
        <v>187</v>
      </c>
      <c r="E45" s="150">
        <v>605242.49</v>
      </c>
      <c r="F45" s="150">
        <v>605242.49</v>
      </c>
      <c r="G45" s="150"/>
      <c r="H45" s="150"/>
      <c r="I45" s="150"/>
      <c r="J45" s="150"/>
      <c r="K45" s="150"/>
      <c r="L45" s="150"/>
    </row>
    <row r="46" spans="1:12" ht="19.5" customHeight="1">
      <c r="A46" s="141" t="s">
        <v>188</v>
      </c>
      <c r="B46" s="151" t="s">
        <v>188</v>
      </c>
      <c r="C46" s="151" t="s">
        <v>188</v>
      </c>
      <c r="D46" s="151" t="s">
        <v>189</v>
      </c>
      <c r="E46" s="150">
        <v>70950</v>
      </c>
      <c r="F46" s="150">
        <v>70950</v>
      </c>
      <c r="G46" s="150"/>
      <c r="H46" s="150"/>
      <c r="I46" s="150"/>
      <c r="J46" s="150"/>
      <c r="K46" s="150"/>
      <c r="L46" s="150"/>
    </row>
    <row r="47" spans="1:12" ht="19.5" customHeight="1">
      <c r="A47" s="141" t="s">
        <v>190</v>
      </c>
      <c r="B47" s="151" t="s">
        <v>190</v>
      </c>
      <c r="C47" s="151" t="s">
        <v>190</v>
      </c>
      <c r="D47" s="151" t="s">
        <v>191</v>
      </c>
      <c r="E47" s="150">
        <v>70950</v>
      </c>
      <c r="F47" s="150">
        <v>70950</v>
      </c>
      <c r="G47" s="150"/>
      <c r="H47" s="150"/>
      <c r="I47" s="150"/>
      <c r="J47" s="150"/>
      <c r="K47" s="150"/>
      <c r="L47" s="150"/>
    </row>
    <row r="48" spans="1:12" ht="19.5" customHeight="1">
      <c r="A48" s="141" t="s">
        <v>192</v>
      </c>
      <c r="B48" s="151" t="s">
        <v>192</v>
      </c>
      <c r="C48" s="151" t="s">
        <v>192</v>
      </c>
      <c r="D48" s="151" t="s">
        <v>193</v>
      </c>
      <c r="E48" s="150">
        <v>534292.49</v>
      </c>
      <c r="F48" s="150">
        <v>534292.49</v>
      </c>
      <c r="G48" s="150"/>
      <c r="H48" s="150"/>
      <c r="I48" s="150"/>
      <c r="J48" s="150"/>
      <c r="K48" s="150"/>
      <c r="L48" s="150"/>
    </row>
    <row r="49" spans="1:12" ht="19.5" customHeight="1">
      <c r="A49" s="141" t="s">
        <v>194</v>
      </c>
      <c r="B49" s="151" t="s">
        <v>194</v>
      </c>
      <c r="C49" s="151" t="s">
        <v>194</v>
      </c>
      <c r="D49" s="151" t="s">
        <v>195</v>
      </c>
      <c r="E49" s="150">
        <v>285004.04</v>
      </c>
      <c r="F49" s="150">
        <v>285004.04</v>
      </c>
      <c r="G49" s="150"/>
      <c r="H49" s="150"/>
      <c r="I49" s="150"/>
      <c r="J49" s="150"/>
      <c r="K49" s="150"/>
      <c r="L49" s="150"/>
    </row>
    <row r="50" spans="1:12" ht="19.5" customHeight="1">
      <c r="A50" s="141" t="s">
        <v>196</v>
      </c>
      <c r="B50" s="151" t="s">
        <v>196</v>
      </c>
      <c r="C50" s="151" t="s">
        <v>196</v>
      </c>
      <c r="D50" s="151" t="s">
        <v>197</v>
      </c>
      <c r="E50" s="150">
        <v>249288.45</v>
      </c>
      <c r="F50" s="150">
        <v>249288.45</v>
      </c>
      <c r="G50" s="150"/>
      <c r="H50" s="150"/>
      <c r="I50" s="150"/>
      <c r="J50" s="150"/>
      <c r="K50" s="150"/>
      <c r="L50" s="150"/>
    </row>
    <row r="51" spans="1:12" ht="19.5" customHeight="1">
      <c r="A51" s="141" t="s">
        <v>198</v>
      </c>
      <c r="B51" s="151" t="s">
        <v>198</v>
      </c>
      <c r="C51" s="151" t="s">
        <v>198</v>
      </c>
      <c r="D51" s="151" t="s">
        <v>199</v>
      </c>
      <c r="E51" s="150">
        <v>50000</v>
      </c>
      <c r="F51" s="150">
        <v>50000</v>
      </c>
      <c r="G51" s="150"/>
      <c r="H51" s="150"/>
      <c r="I51" s="150"/>
      <c r="J51" s="150"/>
      <c r="K51" s="150"/>
      <c r="L51" s="150"/>
    </row>
    <row r="52" spans="1:12" ht="19.5" customHeight="1">
      <c r="A52" s="141" t="s">
        <v>200</v>
      </c>
      <c r="B52" s="151" t="s">
        <v>200</v>
      </c>
      <c r="C52" s="151" t="s">
        <v>200</v>
      </c>
      <c r="D52" s="151" t="s">
        <v>201</v>
      </c>
      <c r="E52" s="150">
        <v>50000</v>
      </c>
      <c r="F52" s="150">
        <v>50000</v>
      </c>
      <c r="G52" s="150"/>
      <c r="H52" s="150"/>
      <c r="I52" s="150"/>
      <c r="J52" s="150"/>
      <c r="K52" s="150"/>
      <c r="L52" s="150"/>
    </row>
    <row r="53" spans="1:12" ht="19.5" customHeight="1">
      <c r="A53" s="141" t="s">
        <v>202</v>
      </c>
      <c r="B53" s="151" t="s">
        <v>202</v>
      </c>
      <c r="C53" s="151" t="s">
        <v>202</v>
      </c>
      <c r="D53" s="151" t="s">
        <v>203</v>
      </c>
      <c r="E53" s="150">
        <v>50000</v>
      </c>
      <c r="F53" s="150">
        <v>50000</v>
      </c>
      <c r="G53" s="150"/>
      <c r="H53" s="150"/>
      <c r="I53" s="150"/>
      <c r="J53" s="150"/>
      <c r="K53" s="150"/>
      <c r="L53" s="150"/>
    </row>
    <row r="54" spans="1:12" ht="19.5" customHeight="1">
      <c r="A54" s="141" t="s">
        <v>204</v>
      </c>
      <c r="B54" s="151" t="s">
        <v>204</v>
      </c>
      <c r="C54" s="151" t="s">
        <v>204</v>
      </c>
      <c r="D54" s="151" t="s">
        <v>205</v>
      </c>
      <c r="E54" s="150">
        <v>7733131.3</v>
      </c>
      <c r="F54" s="150">
        <v>7733131.3</v>
      </c>
      <c r="G54" s="150"/>
      <c r="H54" s="150"/>
      <c r="I54" s="150"/>
      <c r="J54" s="150"/>
      <c r="K54" s="150"/>
      <c r="L54" s="150"/>
    </row>
    <row r="55" spans="1:12" ht="19.5" customHeight="1">
      <c r="A55" s="141" t="s">
        <v>206</v>
      </c>
      <c r="B55" s="151" t="s">
        <v>206</v>
      </c>
      <c r="C55" s="151" t="s">
        <v>206</v>
      </c>
      <c r="D55" s="151" t="s">
        <v>207</v>
      </c>
      <c r="E55" s="150">
        <v>1351647.91</v>
      </c>
      <c r="F55" s="150">
        <v>1351647.91</v>
      </c>
      <c r="G55" s="150"/>
      <c r="H55" s="150"/>
      <c r="I55" s="150"/>
      <c r="J55" s="150"/>
      <c r="K55" s="150"/>
      <c r="L55" s="150"/>
    </row>
    <row r="56" spans="1:12" ht="19.5" customHeight="1">
      <c r="A56" s="141" t="s">
        <v>208</v>
      </c>
      <c r="B56" s="151" t="s">
        <v>208</v>
      </c>
      <c r="C56" s="151" t="s">
        <v>208</v>
      </c>
      <c r="D56" s="151" t="s">
        <v>209</v>
      </c>
      <c r="E56" s="150">
        <v>1213964.91</v>
      </c>
      <c r="F56" s="150">
        <v>1213964.91</v>
      </c>
      <c r="G56" s="150"/>
      <c r="H56" s="150"/>
      <c r="I56" s="150"/>
      <c r="J56" s="150"/>
      <c r="K56" s="150"/>
      <c r="L56" s="150"/>
    </row>
    <row r="57" spans="1:12" ht="19.5" customHeight="1">
      <c r="A57" s="141" t="s">
        <v>210</v>
      </c>
      <c r="B57" s="151" t="s">
        <v>210</v>
      </c>
      <c r="C57" s="151" t="s">
        <v>210</v>
      </c>
      <c r="D57" s="151" t="s">
        <v>211</v>
      </c>
      <c r="E57" s="150">
        <v>97800</v>
      </c>
      <c r="F57" s="150">
        <v>97800</v>
      </c>
      <c r="G57" s="150"/>
      <c r="H57" s="150"/>
      <c r="I57" s="150"/>
      <c r="J57" s="150"/>
      <c r="K57" s="150"/>
      <c r="L57" s="150"/>
    </row>
    <row r="58" spans="1:12" ht="19.5" customHeight="1">
      <c r="A58" s="141" t="s">
        <v>212</v>
      </c>
      <c r="B58" s="151" t="s">
        <v>212</v>
      </c>
      <c r="C58" s="151" t="s">
        <v>212</v>
      </c>
      <c r="D58" s="151" t="s">
        <v>213</v>
      </c>
      <c r="E58" s="150">
        <v>25800</v>
      </c>
      <c r="F58" s="150">
        <v>25800</v>
      </c>
      <c r="G58" s="150"/>
      <c r="H58" s="150"/>
      <c r="I58" s="150"/>
      <c r="J58" s="150"/>
      <c r="K58" s="150"/>
      <c r="L58" s="150"/>
    </row>
    <row r="59" spans="1:12" ht="19.5" customHeight="1">
      <c r="A59" s="141" t="s">
        <v>214</v>
      </c>
      <c r="B59" s="151" t="s">
        <v>214</v>
      </c>
      <c r="C59" s="151" t="s">
        <v>214</v>
      </c>
      <c r="D59" s="151" t="s">
        <v>215</v>
      </c>
      <c r="E59" s="150">
        <v>14083</v>
      </c>
      <c r="F59" s="150">
        <v>14083</v>
      </c>
      <c r="G59" s="150"/>
      <c r="H59" s="150"/>
      <c r="I59" s="150"/>
      <c r="J59" s="150"/>
      <c r="K59" s="150"/>
      <c r="L59" s="150"/>
    </row>
    <row r="60" spans="1:12" ht="19.5" customHeight="1">
      <c r="A60" s="141" t="s">
        <v>216</v>
      </c>
      <c r="B60" s="151" t="s">
        <v>216</v>
      </c>
      <c r="C60" s="151" t="s">
        <v>216</v>
      </c>
      <c r="D60" s="151" t="s">
        <v>217</v>
      </c>
      <c r="E60" s="150">
        <v>619426.03</v>
      </c>
      <c r="F60" s="150">
        <v>619426.03</v>
      </c>
      <c r="G60" s="150"/>
      <c r="H60" s="150"/>
      <c r="I60" s="150"/>
      <c r="J60" s="150"/>
      <c r="K60" s="150"/>
      <c r="L60" s="150"/>
    </row>
    <row r="61" spans="1:12" ht="19.5" customHeight="1">
      <c r="A61" s="141" t="s">
        <v>218</v>
      </c>
      <c r="B61" s="151" t="s">
        <v>218</v>
      </c>
      <c r="C61" s="151" t="s">
        <v>218</v>
      </c>
      <c r="D61" s="151" t="s">
        <v>219</v>
      </c>
      <c r="E61" s="150">
        <v>619426.03</v>
      </c>
      <c r="F61" s="150">
        <v>619426.03</v>
      </c>
      <c r="G61" s="150"/>
      <c r="H61" s="150"/>
      <c r="I61" s="150"/>
      <c r="J61" s="150"/>
      <c r="K61" s="150"/>
      <c r="L61" s="150"/>
    </row>
    <row r="62" spans="1:12" ht="19.5" customHeight="1">
      <c r="A62" s="141" t="s">
        <v>220</v>
      </c>
      <c r="B62" s="151" t="s">
        <v>220</v>
      </c>
      <c r="C62" s="151" t="s">
        <v>220</v>
      </c>
      <c r="D62" s="151" t="s">
        <v>221</v>
      </c>
      <c r="E62" s="150">
        <v>292426.11</v>
      </c>
      <c r="F62" s="150">
        <v>292426.11</v>
      </c>
      <c r="G62" s="150"/>
      <c r="H62" s="150"/>
      <c r="I62" s="150"/>
      <c r="J62" s="150"/>
      <c r="K62" s="150"/>
      <c r="L62" s="150"/>
    </row>
    <row r="63" spans="1:12" ht="19.5" customHeight="1">
      <c r="A63" s="141" t="s">
        <v>222</v>
      </c>
      <c r="B63" s="151" t="s">
        <v>222</v>
      </c>
      <c r="C63" s="151" t="s">
        <v>222</v>
      </c>
      <c r="D63" s="151" t="s">
        <v>223</v>
      </c>
      <c r="E63" s="150">
        <v>292426.11</v>
      </c>
      <c r="F63" s="150">
        <v>292426.11</v>
      </c>
      <c r="G63" s="150"/>
      <c r="H63" s="150"/>
      <c r="I63" s="150"/>
      <c r="J63" s="150"/>
      <c r="K63" s="150"/>
      <c r="L63" s="150"/>
    </row>
    <row r="64" spans="1:12" ht="19.5" customHeight="1">
      <c r="A64" s="141" t="s">
        <v>224</v>
      </c>
      <c r="B64" s="151" t="s">
        <v>224</v>
      </c>
      <c r="C64" s="151" t="s">
        <v>224</v>
      </c>
      <c r="D64" s="151" t="s">
        <v>225</v>
      </c>
      <c r="E64" s="150">
        <v>2641675.05</v>
      </c>
      <c r="F64" s="150">
        <v>2641675.05</v>
      </c>
      <c r="G64" s="150"/>
      <c r="H64" s="150"/>
      <c r="I64" s="150"/>
      <c r="J64" s="150"/>
      <c r="K64" s="150"/>
      <c r="L64" s="150"/>
    </row>
    <row r="65" spans="1:12" ht="19.5" customHeight="1">
      <c r="A65" s="141" t="s">
        <v>226</v>
      </c>
      <c r="B65" s="151" t="s">
        <v>226</v>
      </c>
      <c r="C65" s="151" t="s">
        <v>226</v>
      </c>
      <c r="D65" s="151" t="s">
        <v>227</v>
      </c>
      <c r="E65" s="150">
        <v>1000000</v>
      </c>
      <c r="F65" s="150">
        <v>1000000</v>
      </c>
      <c r="G65" s="150"/>
      <c r="H65" s="150"/>
      <c r="I65" s="150"/>
      <c r="J65" s="150"/>
      <c r="K65" s="150"/>
      <c r="L65" s="150"/>
    </row>
    <row r="66" spans="1:12" ht="19.5" customHeight="1">
      <c r="A66" s="141" t="s">
        <v>228</v>
      </c>
      <c r="B66" s="151" t="s">
        <v>228</v>
      </c>
      <c r="C66" s="151" t="s">
        <v>228</v>
      </c>
      <c r="D66" s="151" t="s">
        <v>229</v>
      </c>
      <c r="E66" s="150">
        <v>1641675.05</v>
      </c>
      <c r="F66" s="150">
        <v>1641675.05</v>
      </c>
      <c r="G66" s="150"/>
      <c r="H66" s="150"/>
      <c r="I66" s="150"/>
      <c r="J66" s="150"/>
      <c r="K66" s="150"/>
      <c r="L66" s="150"/>
    </row>
    <row r="67" spans="1:12" ht="19.5" customHeight="1">
      <c r="A67" s="141" t="s">
        <v>230</v>
      </c>
      <c r="B67" s="151" t="s">
        <v>230</v>
      </c>
      <c r="C67" s="151" t="s">
        <v>230</v>
      </c>
      <c r="D67" s="151" t="s">
        <v>231</v>
      </c>
      <c r="E67" s="150">
        <v>2827956.2</v>
      </c>
      <c r="F67" s="150">
        <v>2827956.2</v>
      </c>
      <c r="G67" s="150"/>
      <c r="H67" s="150"/>
      <c r="I67" s="150"/>
      <c r="J67" s="150"/>
      <c r="K67" s="150"/>
      <c r="L67" s="150"/>
    </row>
    <row r="68" spans="1:12" ht="19.5" customHeight="1">
      <c r="A68" s="141" t="s">
        <v>232</v>
      </c>
      <c r="B68" s="151" t="s">
        <v>232</v>
      </c>
      <c r="C68" s="151" t="s">
        <v>232</v>
      </c>
      <c r="D68" s="151" t="s">
        <v>233</v>
      </c>
      <c r="E68" s="150">
        <v>2827956.2</v>
      </c>
      <c r="F68" s="150">
        <v>2827956.2</v>
      </c>
      <c r="G68" s="150"/>
      <c r="H68" s="150"/>
      <c r="I68" s="150"/>
      <c r="J68" s="150"/>
      <c r="K68" s="150"/>
      <c r="L68" s="150"/>
    </row>
    <row r="69" spans="1:12" ht="19.5" customHeight="1">
      <c r="A69" s="141" t="s">
        <v>234</v>
      </c>
      <c r="B69" s="151" t="s">
        <v>234</v>
      </c>
      <c r="C69" s="151" t="s">
        <v>234</v>
      </c>
      <c r="D69" s="151" t="s">
        <v>235</v>
      </c>
      <c r="E69" s="150">
        <v>616099</v>
      </c>
      <c r="F69" s="150">
        <v>616099</v>
      </c>
      <c r="G69" s="150"/>
      <c r="H69" s="150"/>
      <c r="I69" s="150"/>
      <c r="J69" s="150"/>
      <c r="K69" s="150"/>
      <c r="L69" s="150"/>
    </row>
    <row r="70" spans="1:12" ht="19.5" customHeight="1">
      <c r="A70" s="141" t="s">
        <v>236</v>
      </c>
      <c r="B70" s="151" t="s">
        <v>236</v>
      </c>
      <c r="C70" s="151" t="s">
        <v>236</v>
      </c>
      <c r="D70" s="151" t="s">
        <v>237</v>
      </c>
      <c r="E70" s="150">
        <v>616099</v>
      </c>
      <c r="F70" s="150">
        <v>616099</v>
      </c>
      <c r="G70" s="150"/>
      <c r="H70" s="150"/>
      <c r="I70" s="150"/>
      <c r="J70" s="150"/>
      <c r="K70" s="150"/>
      <c r="L70" s="150"/>
    </row>
    <row r="71" spans="1:12" ht="19.5" customHeight="1">
      <c r="A71" s="141" t="s">
        <v>238</v>
      </c>
      <c r="B71" s="151" t="s">
        <v>238</v>
      </c>
      <c r="C71" s="151" t="s">
        <v>238</v>
      </c>
      <c r="D71" s="151" t="s">
        <v>239</v>
      </c>
      <c r="E71" s="150">
        <v>616099</v>
      </c>
      <c r="F71" s="150">
        <v>616099</v>
      </c>
      <c r="G71" s="150"/>
      <c r="H71" s="150"/>
      <c r="I71" s="150"/>
      <c r="J71" s="150"/>
      <c r="K71" s="150"/>
      <c r="L71" s="150"/>
    </row>
    <row r="72" spans="1:12" ht="19.5" customHeight="1">
      <c r="A72" s="141" t="s">
        <v>240</v>
      </c>
      <c r="B72" s="151" t="s">
        <v>240</v>
      </c>
      <c r="C72" s="151" t="s">
        <v>240</v>
      </c>
      <c r="D72" s="151" t="s">
        <v>241</v>
      </c>
      <c r="E72" s="150">
        <v>611260</v>
      </c>
      <c r="F72" s="150">
        <v>611260</v>
      </c>
      <c r="G72" s="150"/>
      <c r="H72" s="150"/>
      <c r="I72" s="150"/>
      <c r="J72" s="150"/>
      <c r="K72" s="150"/>
      <c r="L72" s="150"/>
    </row>
    <row r="73" spans="1:12" ht="19.5" customHeight="1">
      <c r="A73" s="141" t="s">
        <v>242</v>
      </c>
      <c r="B73" s="151" t="s">
        <v>242</v>
      </c>
      <c r="C73" s="151" t="s">
        <v>242</v>
      </c>
      <c r="D73" s="151" t="s">
        <v>243</v>
      </c>
      <c r="E73" s="150">
        <v>201260</v>
      </c>
      <c r="F73" s="150">
        <v>201260</v>
      </c>
      <c r="G73" s="150"/>
      <c r="H73" s="150"/>
      <c r="I73" s="150"/>
      <c r="J73" s="150"/>
      <c r="K73" s="150"/>
      <c r="L73" s="150"/>
    </row>
    <row r="74" spans="1:12" ht="19.5" customHeight="1">
      <c r="A74" s="141" t="s">
        <v>244</v>
      </c>
      <c r="B74" s="151" t="s">
        <v>244</v>
      </c>
      <c r="C74" s="151" t="s">
        <v>244</v>
      </c>
      <c r="D74" s="151" t="s">
        <v>245</v>
      </c>
      <c r="E74" s="150">
        <v>201260</v>
      </c>
      <c r="F74" s="150">
        <v>201260</v>
      </c>
      <c r="G74" s="150"/>
      <c r="H74" s="150"/>
      <c r="I74" s="150"/>
      <c r="J74" s="150"/>
      <c r="K74" s="150"/>
      <c r="L74" s="150"/>
    </row>
    <row r="75" spans="1:12" ht="19.5" customHeight="1">
      <c r="A75" s="141" t="s">
        <v>246</v>
      </c>
      <c r="B75" s="151" t="s">
        <v>246</v>
      </c>
      <c r="C75" s="151" t="s">
        <v>246</v>
      </c>
      <c r="D75" s="151" t="s">
        <v>247</v>
      </c>
      <c r="E75" s="150">
        <v>410000</v>
      </c>
      <c r="F75" s="150">
        <v>410000</v>
      </c>
      <c r="G75" s="150"/>
      <c r="H75" s="150"/>
      <c r="I75" s="150"/>
      <c r="J75" s="150"/>
      <c r="K75" s="150"/>
      <c r="L75" s="150"/>
    </row>
    <row r="76" spans="1:12" ht="19.5" customHeight="1">
      <c r="A76" s="141" t="s">
        <v>248</v>
      </c>
      <c r="B76" s="151" t="s">
        <v>248</v>
      </c>
      <c r="C76" s="151" t="s">
        <v>248</v>
      </c>
      <c r="D76" s="151" t="s">
        <v>249</v>
      </c>
      <c r="E76" s="150">
        <v>10000</v>
      </c>
      <c r="F76" s="150">
        <v>10000</v>
      </c>
      <c r="G76" s="150"/>
      <c r="H76" s="150"/>
      <c r="I76" s="150"/>
      <c r="J76" s="150"/>
      <c r="K76" s="150"/>
      <c r="L76" s="150"/>
    </row>
    <row r="77" spans="1:12" ht="19.5" customHeight="1">
      <c r="A77" s="141" t="s">
        <v>250</v>
      </c>
      <c r="B77" s="151" t="s">
        <v>250</v>
      </c>
      <c r="C77" s="151" t="s">
        <v>250</v>
      </c>
      <c r="D77" s="151" t="s">
        <v>251</v>
      </c>
      <c r="E77" s="150">
        <v>400000</v>
      </c>
      <c r="F77" s="150">
        <v>400000</v>
      </c>
      <c r="G77" s="150"/>
      <c r="H77" s="150"/>
      <c r="I77" s="150"/>
      <c r="J77" s="150"/>
      <c r="K77" s="150"/>
      <c r="L77" s="150"/>
    </row>
    <row r="78" spans="1:12" ht="19.5" customHeight="1">
      <c r="A78" s="141" t="s">
        <v>252</v>
      </c>
      <c r="B78" s="151" t="s">
        <v>252</v>
      </c>
      <c r="C78" s="151" t="s">
        <v>252</v>
      </c>
      <c r="D78" s="151" t="s">
        <v>253</v>
      </c>
      <c r="E78" s="150">
        <v>400000</v>
      </c>
      <c r="F78" s="150">
        <v>400000</v>
      </c>
      <c r="G78" s="150"/>
      <c r="H78" s="150"/>
      <c r="I78" s="150"/>
      <c r="J78" s="150"/>
      <c r="K78" s="150"/>
      <c r="L78" s="150"/>
    </row>
    <row r="79" spans="1:12" ht="19.5" customHeight="1">
      <c r="A79" s="141" t="s">
        <v>254</v>
      </c>
      <c r="B79" s="151" t="s">
        <v>254</v>
      </c>
      <c r="C79" s="151" t="s">
        <v>254</v>
      </c>
      <c r="D79" s="151" t="s">
        <v>255</v>
      </c>
      <c r="E79" s="150">
        <v>400000</v>
      </c>
      <c r="F79" s="150">
        <v>400000</v>
      </c>
      <c r="G79" s="150"/>
      <c r="H79" s="150"/>
      <c r="I79" s="150"/>
      <c r="J79" s="150"/>
      <c r="K79" s="150"/>
      <c r="L79" s="150"/>
    </row>
    <row r="80" spans="1:12" ht="19.5" customHeight="1">
      <c r="A80" s="141" t="s">
        <v>256</v>
      </c>
      <c r="B80" s="151" t="s">
        <v>256</v>
      </c>
      <c r="C80" s="151" t="s">
        <v>256</v>
      </c>
      <c r="D80" s="151" t="s">
        <v>257</v>
      </c>
      <c r="E80" s="150">
        <v>400000</v>
      </c>
      <c r="F80" s="150">
        <v>400000</v>
      </c>
      <c r="G80" s="150"/>
      <c r="H80" s="150"/>
      <c r="I80" s="150"/>
      <c r="J80" s="150"/>
      <c r="K80" s="150"/>
      <c r="L80" s="150"/>
    </row>
    <row r="81" spans="1:12" ht="19.5" customHeight="1">
      <c r="A81" s="141" t="s">
        <v>258</v>
      </c>
      <c r="B81" s="151" t="s">
        <v>258</v>
      </c>
      <c r="C81" s="151" t="s">
        <v>258</v>
      </c>
      <c r="D81" s="151" t="s">
        <v>258</v>
      </c>
      <c r="E81" s="151" t="s">
        <v>258</v>
      </c>
      <c r="F81" s="151" t="s">
        <v>258</v>
      </c>
      <c r="G81" s="151" t="s">
        <v>258</v>
      </c>
      <c r="H81" s="151" t="s">
        <v>258</v>
      </c>
      <c r="I81" s="151" t="s">
        <v>258</v>
      </c>
      <c r="J81" s="151" t="s">
        <v>258</v>
      </c>
      <c r="K81" s="151" t="s">
        <v>258</v>
      </c>
      <c r="L81" s="151" t="s">
        <v>258</v>
      </c>
    </row>
    <row r="82" spans="1:12" ht="409.5" customHeight="1" hidden="1">
      <c r="A82" s="152"/>
      <c r="B82" s="152"/>
      <c r="C82" s="152"/>
      <c r="D82" s="152"/>
      <c r="E82" s="152"/>
      <c r="F82" s="153"/>
      <c r="G82" s="152"/>
      <c r="H82" s="152"/>
      <c r="I82" s="152"/>
      <c r="J82" s="152"/>
      <c r="K82" s="152"/>
      <c r="L82" s="152"/>
    </row>
  </sheetData>
  <sheetProtection/>
  <mergeCells count="8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L81"/>
    <mergeCell ref="A82:L8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4">
      <selection activeCell="H21" sqref="H21:I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64" t="s">
        <v>648</v>
      </c>
      <c r="D4" s="64"/>
      <c r="E4" s="64"/>
      <c r="F4" s="64"/>
      <c r="G4" s="64"/>
      <c r="H4" s="64"/>
      <c r="I4" s="64"/>
      <c r="J4" s="64"/>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20000</v>
      </c>
      <c r="E7" s="11">
        <v>1709</v>
      </c>
      <c r="F7" s="11">
        <v>1709</v>
      </c>
      <c r="G7" s="7" t="s">
        <v>46</v>
      </c>
      <c r="H7" s="12">
        <f>F7/E7</f>
        <v>1</v>
      </c>
      <c r="I7" s="80">
        <v>10</v>
      </c>
      <c r="J7" s="80"/>
    </row>
    <row r="8" spans="1:10" ht="19.5" customHeight="1">
      <c r="A8" s="8" t="s">
        <v>821</v>
      </c>
      <c r="B8" s="9" t="s">
        <v>821</v>
      </c>
      <c r="C8" s="10" t="s">
        <v>829</v>
      </c>
      <c r="D8" s="11">
        <v>20000</v>
      </c>
      <c r="E8" s="11">
        <v>1709</v>
      </c>
      <c r="F8" s="11">
        <v>1709</v>
      </c>
      <c r="G8" s="7" t="s">
        <v>543</v>
      </c>
      <c r="H8" s="11"/>
      <c r="I8" s="7" t="s">
        <v>543</v>
      </c>
      <c r="J8" s="7" t="s">
        <v>543</v>
      </c>
    </row>
    <row r="9" spans="1:10" ht="19.5" customHeight="1">
      <c r="A9" s="8" t="s">
        <v>821</v>
      </c>
      <c r="B9" s="9" t="s">
        <v>821</v>
      </c>
      <c r="C9" s="10" t="s">
        <v>830</v>
      </c>
      <c r="D9" s="11"/>
      <c r="E9" s="11"/>
      <c r="F9" s="11"/>
      <c r="G9" s="7" t="s">
        <v>543</v>
      </c>
      <c r="H9" s="11"/>
      <c r="I9" s="7" t="s">
        <v>543</v>
      </c>
      <c r="J9" s="7" t="s">
        <v>543</v>
      </c>
    </row>
    <row r="10" spans="1:10" ht="19.5" customHeight="1">
      <c r="A10" s="8" t="s">
        <v>821</v>
      </c>
      <c r="B10" s="9" t="s">
        <v>821</v>
      </c>
      <c r="C10" s="10" t="s">
        <v>831</v>
      </c>
      <c r="D10" s="11"/>
      <c r="E10" s="11"/>
      <c r="F10" s="11"/>
      <c r="G10" s="7" t="s">
        <v>543</v>
      </c>
      <c r="H10" s="11"/>
      <c r="I10" s="7" t="s">
        <v>543</v>
      </c>
      <c r="J10" s="7"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36.75" customHeight="1">
      <c r="A12" s="8" t="s">
        <v>832</v>
      </c>
      <c r="B12" s="78" t="s">
        <v>881</v>
      </c>
      <c r="C12" s="10"/>
      <c r="D12" s="10"/>
      <c r="E12" s="10"/>
      <c r="F12" s="78" t="s">
        <v>881</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79" t="s">
        <v>682</v>
      </c>
      <c r="B15" s="79" t="s">
        <v>683</v>
      </c>
      <c r="C15" s="7" t="s">
        <v>729</v>
      </c>
      <c r="D15" s="7" t="s">
        <v>685</v>
      </c>
      <c r="E15" s="80">
        <v>2</v>
      </c>
      <c r="F15" s="80" t="s">
        <v>726</v>
      </c>
      <c r="G15" s="80" t="str">
        <f>E15&amp;F15</f>
        <v>2条</v>
      </c>
      <c r="H15" s="80">
        <v>10</v>
      </c>
      <c r="I15" s="80">
        <v>10</v>
      </c>
      <c r="J15" s="82"/>
    </row>
    <row r="16" spans="1:10" ht="19.5" customHeight="1">
      <c r="A16" s="81"/>
      <c r="B16" s="6"/>
      <c r="C16" s="7" t="s">
        <v>731</v>
      </c>
      <c r="D16" s="7" t="s">
        <v>685</v>
      </c>
      <c r="E16" s="80">
        <v>2</v>
      </c>
      <c r="F16" s="80" t="s">
        <v>686</v>
      </c>
      <c r="G16" s="80" t="str">
        <f>E16&amp;F16</f>
        <v>2次</v>
      </c>
      <c r="H16" s="80">
        <v>10</v>
      </c>
      <c r="I16" s="80">
        <v>10</v>
      </c>
      <c r="J16" s="82"/>
    </row>
    <row r="17" spans="1:10" ht="19.5" customHeight="1">
      <c r="A17" s="81"/>
      <c r="B17" s="79" t="s">
        <v>750</v>
      </c>
      <c r="C17" s="7" t="s">
        <v>751</v>
      </c>
      <c r="D17" s="7" t="s">
        <v>689</v>
      </c>
      <c r="E17" s="80" t="s">
        <v>875</v>
      </c>
      <c r="F17" s="80" t="s">
        <v>753</v>
      </c>
      <c r="G17" s="80" t="s">
        <v>875</v>
      </c>
      <c r="H17" s="80">
        <v>5</v>
      </c>
      <c r="I17" s="80">
        <v>5</v>
      </c>
      <c r="J17" s="82"/>
    </row>
    <row r="18" spans="1:10" ht="19.5" customHeight="1">
      <c r="A18" s="81"/>
      <c r="B18" s="6"/>
      <c r="C18" s="7" t="s">
        <v>754</v>
      </c>
      <c r="D18" s="7" t="s">
        <v>689</v>
      </c>
      <c r="E18" s="80" t="s">
        <v>876</v>
      </c>
      <c r="F18" s="80" t="s">
        <v>753</v>
      </c>
      <c r="G18" s="80" t="s">
        <v>876</v>
      </c>
      <c r="H18" s="80">
        <v>5</v>
      </c>
      <c r="I18" s="80">
        <v>5</v>
      </c>
      <c r="J18" s="82"/>
    </row>
    <row r="19" spans="1:10" ht="19.5" customHeight="1">
      <c r="A19" s="81"/>
      <c r="B19" s="79" t="s">
        <v>758</v>
      </c>
      <c r="C19" s="7" t="s">
        <v>790</v>
      </c>
      <c r="D19" s="7" t="s">
        <v>713</v>
      </c>
      <c r="E19" s="80">
        <v>5000</v>
      </c>
      <c r="F19" s="80" t="s">
        <v>766</v>
      </c>
      <c r="G19" s="80" t="s">
        <v>774</v>
      </c>
      <c r="H19" s="80">
        <v>5</v>
      </c>
      <c r="I19" s="80">
        <v>5</v>
      </c>
      <c r="J19" s="82"/>
    </row>
    <row r="20" spans="1:10" ht="19.5" customHeight="1">
      <c r="A20" s="6"/>
      <c r="B20" s="6"/>
      <c r="C20" s="7" t="s">
        <v>791</v>
      </c>
      <c r="D20" s="7" t="s">
        <v>713</v>
      </c>
      <c r="E20" s="80">
        <v>5000</v>
      </c>
      <c r="F20" s="80" t="s">
        <v>785</v>
      </c>
      <c r="G20" s="80" t="s">
        <v>792</v>
      </c>
      <c r="H20" s="80">
        <v>5</v>
      </c>
      <c r="I20" s="80">
        <v>5</v>
      </c>
      <c r="J20" s="82"/>
    </row>
    <row r="21" spans="1:10" ht="25.5" customHeight="1">
      <c r="A21" s="6" t="s">
        <v>793</v>
      </c>
      <c r="B21" s="9" t="s">
        <v>796</v>
      </c>
      <c r="C21" s="7" t="s">
        <v>800</v>
      </c>
      <c r="D21" s="7" t="s">
        <v>689</v>
      </c>
      <c r="E21" s="80">
        <v>12</v>
      </c>
      <c r="F21" s="80" t="s">
        <v>699</v>
      </c>
      <c r="G21" s="80" t="s">
        <v>757</v>
      </c>
      <c r="H21" s="80">
        <v>40</v>
      </c>
      <c r="I21" s="80">
        <v>40</v>
      </c>
      <c r="J21" s="82"/>
    </row>
    <row r="22" spans="1:10" ht="25.5" customHeight="1">
      <c r="A22" s="8" t="s">
        <v>808</v>
      </c>
      <c r="B22" s="9" t="s">
        <v>844</v>
      </c>
      <c r="C22" s="7" t="s">
        <v>879</v>
      </c>
      <c r="D22" s="7" t="s">
        <v>685</v>
      </c>
      <c r="E22" s="80">
        <v>0.8</v>
      </c>
      <c r="F22" s="80" t="s">
        <v>733</v>
      </c>
      <c r="G22" s="80">
        <v>0.9</v>
      </c>
      <c r="H22" s="80">
        <v>20</v>
      </c>
      <c r="I22" s="80">
        <v>20</v>
      </c>
      <c r="J22" s="82"/>
    </row>
    <row r="23" spans="1:10" ht="19.5" customHeight="1">
      <c r="A23" s="6" t="s">
        <v>847</v>
      </c>
      <c r="B23" s="7" t="s">
        <v>847</v>
      </c>
      <c r="C23" s="7" t="s">
        <v>847</v>
      </c>
      <c r="D23" s="10" t="s">
        <v>848</v>
      </c>
      <c r="E23" s="10"/>
      <c r="F23" s="10"/>
      <c r="G23" s="10"/>
      <c r="H23" s="10"/>
      <c r="I23" s="10"/>
      <c r="J23" s="10"/>
    </row>
    <row r="24" spans="1:10" ht="19.5" customHeight="1">
      <c r="A24" s="6" t="s">
        <v>849</v>
      </c>
      <c r="B24" s="7" t="s">
        <v>849</v>
      </c>
      <c r="C24" s="7" t="s">
        <v>849</v>
      </c>
      <c r="D24" s="7" t="s">
        <v>849</v>
      </c>
      <c r="E24" s="7" t="s">
        <v>849</v>
      </c>
      <c r="F24" s="7" t="s">
        <v>849</v>
      </c>
      <c r="G24" s="7" t="s">
        <v>849</v>
      </c>
      <c r="H24" s="7" t="s">
        <v>850</v>
      </c>
      <c r="I24" s="83">
        <v>100</v>
      </c>
      <c r="J24" s="7"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5:B16"/>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H15" sqref="H15:H2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650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30000</v>
      </c>
      <c r="E7" s="11">
        <v>10094</v>
      </c>
      <c r="F7" s="11">
        <v>10094</v>
      </c>
      <c r="G7" s="7" t="s">
        <v>46</v>
      </c>
      <c r="H7" s="12">
        <f>F7/E7</f>
        <v>1</v>
      </c>
      <c r="I7" s="15">
        <v>10</v>
      </c>
      <c r="J7" s="15"/>
    </row>
    <row r="8" spans="1:10" ht="19.5" customHeight="1">
      <c r="A8" s="8" t="s">
        <v>821</v>
      </c>
      <c r="B8" s="9" t="s">
        <v>821</v>
      </c>
      <c r="C8" s="10" t="s">
        <v>829</v>
      </c>
      <c r="D8" s="11">
        <v>30000</v>
      </c>
      <c r="E8" s="11">
        <v>10094</v>
      </c>
      <c r="F8" s="11">
        <v>10094</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882</v>
      </c>
      <c r="C12" s="7"/>
      <c r="D12" s="7"/>
      <c r="E12" s="7"/>
      <c r="F12" s="7" t="s">
        <v>882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9" t="s">
        <v>682</v>
      </c>
      <c r="B15" s="19" t="s">
        <v>683</v>
      </c>
      <c r="C15" s="15" t="s">
        <v>684</v>
      </c>
      <c r="D15" s="15" t="s">
        <v>685</v>
      </c>
      <c r="E15" s="15">
        <v>2</v>
      </c>
      <c r="F15" s="15" t="s">
        <v>686</v>
      </c>
      <c r="G15" s="15" t="s">
        <v>687</v>
      </c>
      <c r="H15" s="15">
        <v>10</v>
      </c>
      <c r="I15" s="15">
        <v>10</v>
      </c>
      <c r="J15" s="13"/>
    </row>
    <row r="16" spans="1:10" ht="19.5" customHeight="1">
      <c r="A16" s="77"/>
      <c r="B16" s="14"/>
      <c r="C16" s="15" t="s">
        <v>688</v>
      </c>
      <c r="D16" s="15" t="s">
        <v>689</v>
      </c>
      <c r="E16" s="15">
        <v>1</v>
      </c>
      <c r="F16" s="15" t="s">
        <v>690</v>
      </c>
      <c r="G16" s="15" t="s">
        <v>691</v>
      </c>
      <c r="H16" s="15">
        <v>10</v>
      </c>
      <c r="I16" s="15">
        <v>10</v>
      </c>
      <c r="J16" s="13"/>
    </row>
    <row r="17" spans="1:10" ht="19.5" customHeight="1">
      <c r="A17" s="77"/>
      <c r="B17" s="19" t="s">
        <v>750</v>
      </c>
      <c r="C17" s="15" t="s">
        <v>751</v>
      </c>
      <c r="D17" s="15" t="s">
        <v>689</v>
      </c>
      <c r="E17" s="15" t="s">
        <v>875</v>
      </c>
      <c r="F17" s="15" t="s">
        <v>753</v>
      </c>
      <c r="G17" s="15" t="s">
        <v>875</v>
      </c>
      <c r="H17" s="15">
        <v>5</v>
      </c>
      <c r="I17" s="15">
        <v>5</v>
      </c>
      <c r="J17" s="13"/>
    </row>
    <row r="18" spans="1:10" ht="19.5" customHeight="1">
      <c r="A18" s="77"/>
      <c r="B18" s="14"/>
      <c r="C18" s="15" t="s">
        <v>754</v>
      </c>
      <c r="D18" s="15" t="s">
        <v>689</v>
      </c>
      <c r="E18" s="15" t="s">
        <v>876</v>
      </c>
      <c r="F18" s="15" t="s">
        <v>753</v>
      </c>
      <c r="G18" s="15" t="s">
        <v>876</v>
      </c>
      <c r="H18" s="15">
        <v>5</v>
      </c>
      <c r="I18" s="15">
        <v>5</v>
      </c>
      <c r="J18" s="13"/>
    </row>
    <row r="19" spans="1:10" ht="19.5" customHeight="1">
      <c r="A19" s="77"/>
      <c r="B19" s="19" t="s">
        <v>758</v>
      </c>
      <c r="C19" s="15" t="s">
        <v>759</v>
      </c>
      <c r="D19" s="15" t="s">
        <v>713</v>
      </c>
      <c r="E19" s="15">
        <v>7500</v>
      </c>
      <c r="F19" s="15" t="s">
        <v>760</v>
      </c>
      <c r="G19" s="15" t="s">
        <v>761</v>
      </c>
      <c r="H19" s="15">
        <v>5</v>
      </c>
      <c r="I19" s="15">
        <v>5</v>
      </c>
      <c r="J19" s="13"/>
    </row>
    <row r="20" spans="1:10" ht="19.5" customHeight="1">
      <c r="A20" s="14"/>
      <c r="B20" s="14"/>
      <c r="C20" s="15" t="s">
        <v>762</v>
      </c>
      <c r="D20" s="15" t="s">
        <v>713</v>
      </c>
      <c r="E20" s="15">
        <v>15000</v>
      </c>
      <c r="F20" s="15" t="s">
        <v>763</v>
      </c>
      <c r="G20" s="15" t="s">
        <v>764</v>
      </c>
      <c r="H20" s="15">
        <v>5</v>
      </c>
      <c r="I20" s="15">
        <v>5</v>
      </c>
      <c r="J20" s="13"/>
    </row>
    <row r="21" spans="1:10" ht="25.5" customHeight="1">
      <c r="A21" s="14" t="s">
        <v>793</v>
      </c>
      <c r="B21" s="13" t="s">
        <v>796</v>
      </c>
      <c r="C21" s="15" t="s">
        <v>883</v>
      </c>
      <c r="D21" s="15" t="s">
        <v>685</v>
      </c>
      <c r="E21" s="15">
        <v>0.7</v>
      </c>
      <c r="F21" s="15" t="s">
        <v>733</v>
      </c>
      <c r="G21" s="15">
        <v>0.75</v>
      </c>
      <c r="H21" s="15">
        <v>40</v>
      </c>
      <c r="I21" s="15">
        <v>40</v>
      </c>
      <c r="J21" s="13"/>
    </row>
    <row r="22" spans="1:10" ht="25.5" customHeight="1">
      <c r="A22" s="20" t="s">
        <v>808</v>
      </c>
      <c r="B22" s="13" t="s">
        <v>844</v>
      </c>
      <c r="C22" s="15" t="s">
        <v>810</v>
      </c>
      <c r="D22" s="15" t="s">
        <v>685</v>
      </c>
      <c r="E22" s="15">
        <v>0.85</v>
      </c>
      <c r="F22" s="15" t="s">
        <v>733</v>
      </c>
      <c r="G22" s="15">
        <v>0.85</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5:B16"/>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4">
      <selection activeCell="F29" sqref="F29"/>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19.28125" style="0" customWidth="1"/>
    <col min="6"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652</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20000</v>
      </c>
      <c r="E7" s="11">
        <v>2280</v>
      </c>
      <c r="F7" s="11">
        <v>2280</v>
      </c>
      <c r="G7" s="7" t="s">
        <v>46</v>
      </c>
      <c r="H7" s="12">
        <f>F7/E7</f>
        <v>1</v>
      </c>
      <c r="I7" s="15">
        <v>10</v>
      </c>
      <c r="J7" s="15"/>
    </row>
    <row r="8" spans="1:10" ht="19.5" customHeight="1">
      <c r="A8" s="8" t="s">
        <v>821</v>
      </c>
      <c r="B8" s="9" t="s">
        <v>821</v>
      </c>
      <c r="C8" s="10" t="s">
        <v>829</v>
      </c>
      <c r="D8" s="11">
        <v>20000</v>
      </c>
      <c r="E8" s="11">
        <v>2280</v>
      </c>
      <c r="F8" s="11">
        <v>2280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22.5" customHeight="1">
      <c r="A12" s="8" t="s">
        <v>832</v>
      </c>
      <c r="B12" s="10" t="s">
        <v>653</v>
      </c>
      <c r="C12" s="10"/>
      <c r="D12" s="10"/>
      <c r="E12" s="10"/>
      <c r="F12" s="10" t="s">
        <v>653</v>
      </c>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884</v>
      </c>
      <c r="D15" s="15" t="s">
        <v>685</v>
      </c>
      <c r="E15" s="15">
        <v>3</v>
      </c>
      <c r="F15" s="15" t="s">
        <v>686</v>
      </c>
      <c r="G15" s="15" t="s">
        <v>703</v>
      </c>
      <c r="H15" s="15">
        <v>20</v>
      </c>
      <c r="I15" s="15">
        <v>20</v>
      </c>
      <c r="J15" s="13"/>
    </row>
    <row r="16" spans="1:10" ht="19.5" customHeight="1">
      <c r="A16" s="14" t="s">
        <v>682</v>
      </c>
      <c r="B16" s="19" t="s">
        <v>750</v>
      </c>
      <c r="C16" s="13" t="s">
        <v>751</v>
      </c>
      <c r="D16" s="15" t="s">
        <v>689</v>
      </c>
      <c r="E16" s="15" t="s">
        <v>752</v>
      </c>
      <c r="F16" s="15" t="s">
        <v>753</v>
      </c>
      <c r="G16" s="15" t="s">
        <v>752</v>
      </c>
      <c r="H16" s="15">
        <v>10</v>
      </c>
      <c r="I16" s="15">
        <v>10</v>
      </c>
      <c r="J16" s="13"/>
    </row>
    <row r="17" spans="1:10" ht="19.5" customHeight="1">
      <c r="A17" s="14"/>
      <c r="B17" s="14"/>
      <c r="C17" s="13" t="s">
        <v>754</v>
      </c>
      <c r="D17" s="15" t="s">
        <v>689</v>
      </c>
      <c r="E17" s="15" t="s">
        <v>755</v>
      </c>
      <c r="F17" s="15" t="s">
        <v>753</v>
      </c>
      <c r="G17" s="15" t="s">
        <v>755</v>
      </c>
      <c r="H17" s="15">
        <v>10</v>
      </c>
      <c r="I17" s="15">
        <v>10</v>
      </c>
      <c r="J17" s="13"/>
    </row>
    <row r="18" spans="1:10" ht="25.5" customHeight="1">
      <c r="A18" s="14" t="s">
        <v>793</v>
      </c>
      <c r="B18" s="13" t="s">
        <v>796</v>
      </c>
      <c r="C18" s="13" t="s">
        <v>885</v>
      </c>
      <c r="D18" s="15" t="s">
        <v>685</v>
      </c>
      <c r="E18" s="15">
        <v>70</v>
      </c>
      <c r="F18" s="15" t="s">
        <v>733</v>
      </c>
      <c r="G18" s="18">
        <v>0.78</v>
      </c>
      <c r="H18" s="15">
        <v>20</v>
      </c>
      <c r="I18" s="15">
        <v>20</v>
      </c>
      <c r="J18" s="13"/>
    </row>
    <row r="19" spans="1:10" ht="25.5" customHeight="1">
      <c r="A19" s="14" t="s">
        <v>793</v>
      </c>
      <c r="B19" s="13" t="s">
        <v>806</v>
      </c>
      <c r="C19" s="13" t="s">
        <v>886</v>
      </c>
      <c r="D19" s="15" t="s">
        <v>685</v>
      </c>
      <c r="E19" s="15">
        <v>80</v>
      </c>
      <c r="F19" s="15" t="s">
        <v>733</v>
      </c>
      <c r="G19" s="18">
        <v>0.85</v>
      </c>
      <c r="H19" s="15">
        <v>20</v>
      </c>
      <c r="I19" s="15">
        <v>20</v>
      </c>
      <c r="J19" s="13"/>
    </row>
    <row r="20" spans="1:10" ht="25.5" customHeight="1">
      <c r="A20" s="20" t="s">
        <v>808</v>
      </c>
      <c r="B20" s="13" t="s">
        <v>844</v>
      </c>
      <c r="C20" s="13"/>
      <c r="D20" s="15" t="s">
        <v>685</v>
      </c>
      <c r="E20" s="15">
        <v>85</v>
      </c>
      <c r="F20" s="15" t="s">
        <v>733</v>
      </c>
      <c r="G20" s="18">
        <v>0.9</v>
      </c>
      <c r="H20" s="15">
        <v>20</v>
      </c>
      <c r="I20" s="15">
        <v>20</v>
      </c>
      <c r="J20" s="13"/>
    </row>
    <row r="21" spans="1:10" ht="19.5" customHeight="1">
      <c r="A21" s="14" t="s">
        <v>847</v>
      </c>
      <c r="B21" s="15" t="s">
        <v>847</v>
      </c>
      <c r="C21" s="15" t="s">
        <v>847</v>
      </c>
      <c r="D21" s="21" t="s">
        <v>848</v>
      </c>
      <c r="E21" s="21"/>
      <c r="F21" s="21"/>
      <c r="G21" s="21"/>
      <c r="H21" s="21"/>
      <c r="I21" s="21"/>
      <c r="J21" s="21"/>
    </row>
    <row r="22" spans="1:10" ht="19.5" customHeight="1">
      <c r="A22" s="14" t="s">
        <v>849</v>
      </c>
      <c r="B22" s="15" t="s">
        <v>849</v>
      </c>
      <c r="C22" s="15" t="s">
        <v>849</v>
      </c>
      <c r="D22" s="15" t="s">
        <v>849</v>
      </c>
      <c r="E22" s="15" t="s">
        <v>849</v>
      </c>
      <c r="F22" s="15" t="s">
        <v>849</v>
      </c>
      <c r="G22" s="15" t="s">
        <v>849</v>
      </c>
      <c r="H22" s="15" t="s">
        <v>850</v>
      </c>
      <c r="I22" s="15">
        <v>100</v>
      </c>
      <c r="J22" s="15" t="s">
        <v>851</v>
      </c>
    </row>
    <row r="23" spans="1:10" ht="19.5" customHeight="1">
      <c r="A23" s="22" t="s">
        <v>813</v>
      </c>
      <c r="B23" s="23" t="s">
        <v>813</v>
      </c>
      <c r="C23" s="23" t="s">
        <v>813</v>
      </c>
      <c r="D23" s="23" t="s">
        <v>813</v>
      </c>
      <c r="E23" s="23" t="s">
        <v>813</v>
      </c>
      <c r="F23" s="23" t="s">
        <v>813</v>
      </c>
      <c r="G23" s="23" t="s">
        <v>813</v>
      </c>
      <c r="H23" s="23" t="s">
        <v>813</v>
      </c>
      <c r="I23" s="23" t="s">
        <v>813</v>
      </c>
      <c r="J23" s="23" t="s">
        <v>813</v>
      </c>
    </row>
    <row r="24" spans="1:10" ht="19.5" customHeight="1">
      <c r="A24" s="24" t="s">
        <v>814</v>
      </c>
      <c r="B24" s="24" t="s">
        <v>814</v>
      </c>
      <c r="C24" s="24" t="s">
        <v>814</v>
      </c>
      <c r="D24" s="24" t="s">
        <v>814</v>
      </c>
      <c r="E24" s="24" t="s">
        <v>814</v>
      </c>
      <c r="F24" s="24" t="s">
        <v>814</v>
      </c>
      <c r="G24" s="24" t="s">
        <v>814</v>
      </c>
      <c r="H24" s="24" t="s">
        <v>814</v>
      </c>
      <c r="I24" s="24" t="s">
        <v>814</v>
      </c>
      <c r="J24" s="24" t="s">
        <v>814</v>
      </c>
    </row>
    <row r="25" spans="1:10" ht="409.5" customHeight="1" hidden="1">
      <c r="A25" s="25"/>
      <c r="B25" s="25"/>
      <c r="C25" s="25"/>
      <c r="D25" s="25"/>
      <c r="E25" s="26"/>
      <c r="F25" s="25"/>
      <c r="G25" s="25"/>
      <c r="H25" s="25"/>
      <c r="I25" s="25"/>
      <c r="J25" s="25"/>
    </row>
    <row r="26" spans="1:10" ht="409.5" customHeight="1" hidden="1">
      <c r="A26" s="25"/>
      <c r="B26" s="25"/>
      <c r="C26" s="25"/>
      <c r="D26" s="25"/>
      <c r="E26" s="26"/>
      <c r="F26" s="25"/>
      <c r="G26" s="25"/>
      <c r="H26" s="25"/>
      <c r="I26" s="25"/>
      <c r="J26"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J25"/>
    <mergeCell ref="A26:J26"/>
    <mergeCell ref="A11:A12"/>
    <mergeCell ref="A15:A17"/>
    <mergeCell ref="A18:A19"/>
    <mergeCell ref="B16:B17"/>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19" sqref="H19:I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654</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10000</v>
      </c>
      <c r="E7" s="11">
        <v>10000</v>
      </c>
      <c r="F7" s="11">
        <v>10000</v>
      </c>
      <c r="G7" s="7" t="s">
        <v>46</v>
      </c>
      <c r="H7" s="12">
        <f>F7/E7</f>
        <v>1</v>
      </c>
      <c r="I7" s="15">
        <v>10</v>
      </c>
      <c r="J7" s="15"/>
    </row>
    <row r="8" spans="1:10" ht="19.5" customHeight="1">
      <c r="A8" s="8" t="s">
        <v>821</v>
      </c>
      <c r="B8" s="9" t="s">
        <v>821</v>
      </c>
      <c r="C8" s="10" t="s">
        <v>829</v>
      </c>
      <c r="D8" s="11">
        <v>10000</v>
      </c>
      <c r="E8" s="11">
        <v>10000</v>
      </c>
      <c r="F8" s="11">
        <v>10000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655</v>
      </c>
      <c r="C12" s="7"/>
      <c r="D12" s="7"/>
      <c r="E12" s="7"/>
      <c r="F12" s="7" t="s">
        <v>655</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734</v>
      </c>
      <c r="D15" s="15" t="s">
        <v>685</v>
      </c>
      <c r="E15" s="15">
        <v>100</v>
      </c>
      <c r="F15" s="15" t="s">
        <v>706</v>
      </c>
      <c r="G15" s="15" t="s">
        <v>735</v>
      </c>
      <c r="H15" s="15">
        <v>20</v>
      </c>
      <c r="I15" s="15">
        <v>20</v>
      </c>
      <c r="J15" s="13"/>
    </row>
    <row r="16" spans="1:10" ht="19.5" customHeight="1">
      <c r="A16" s="14" t="s">
        <v>682</v>
      </c>
      <c r="B16" s="15" t="s">
        <v>738</v>
      </c>
      <c r="C16" s="13" t="s">
        <v>747</v>
      </c>
      <c r="D16" s="15" t="s">
        <v>689</v>
      </c>
      <c r="E16" s="15">
        <v>100</v>
      </c>
      <c r="F16" s="15" t="s">
        <v>733</v>
      </c>
      <c r="G16" s="18">
        <v>1</v>
      </c>
      <c r="H16" s="15">
        <v>10</v>
      </c>
      <c r="I16" s="15">
        <v>10</v>
      </c>
      <c r="J16" s="13"/>
    </row>
    <row r="17" spans="1:10" ht="19.5" customHeight="1">
      <c r="A17" s="14" t="s">
        <v>682</v>
      </c>
      <c r="B17" s="19" t="s">
        <v>750</v>
      </c>
      <c r="C17" s="13" t="s">
        <v>751</v>
      </c>
      <c r="D17" s="15" t="s">
        <v>689</v>
      </c>
      <c r="E17" s="15" t="s">
        <v>752</v>
      </c>
      <c r="F17" s="15" t="s">
        <v>753</v>
      </c>
      <c r="G17" s="15" t="s">
        <v>752</v>
      </c>
      <c r="H17" s="15">
        <v>5</v>
      </c>
      <c r="I17" s="15">
        <v>10</v>
      </c>
      <c r="J17" s="13"/>
    </row>
    <row r="18" spans="1:10" ht="19.5" customHeight="1">
      <c r="A18" s="14" t="s">
        <v>682</v>
      </c>
      <c r="B18" s="14"/>
      <c r="C18" s="13" t="s">
        <v>754</v>
      </c>
      <c r="D18" s="15" t="s">
        <v>689</v>
      </c>
      <c r="E18" s="15" t="s">
        <v>755</v>
      </c>
      <c r="F18" s="15" t="s">
        <v>753</v>
      </c>
      <c r="G18" s="15" t="s">
        <v>755</v>
      </c>
      <c r="H18" s="15">
        <v>5</v>
      </c>
      <c r="I18" s="15">
        <v>10</v>
      </c>
      <c r="J18" s="13"/>
    </row>
    <row r="19" spans="1:10" ht="25.5" customHeight="1">
      <c r="A19" s="14" t="s">
        <v>793</v>
      </c>
      <c r="B19" s="76" t="s">
        <v>796</v>
      </c>
      <c r="C19" s="13" t="s">
        <v>801</v>
      </c>
      <c r="D19" s="15" t="s">
        <v>685</v>
      </c>
      <c r="E19" s="15">
        <v>0.05</v>
      </c>
      <c r="F19" s="15" t="s">
        <v>733</v>
      </c>
      <c r="G19" s="18">
        <v>0.06</v>
      </c>
      <c r="H19" s="15">
        <v>20</v>
      </c>
      <c r="I19" s="15">
        <v>20</v>
      </c>
      <c r="J19" s="13"/>
    </row>
    <row r="20" spans="1:10" ht="25.5" customHeight="1">
      <c r="A20" s="14" t="s">
        <v>793</v>
      </c>
      <c r="B20" s="20"/>
      <c r="C20" s="13" t="s">
        <v>887</v>
      </c>
      <c r="D20" s="15" t="s">
        <v>713</v>
      </c>
      <c r="E20" s="15">
        <v>5</v>
      </c>
      <c r="F20" s="15" t="s">
        <v>686</v>
      </c>
      <c r="G20" s="15">
        <v>1</v>
      </c>
      <c r="H20" s="15">
        <v>20</v>
      </c>
      <c r="I20" s="15">
        <v>20</v>
      </c>
      <c r="J20" s="13"/>
    </row>
    <row r="21" spans="1:10" ht="25.5" customHeight="1">
      <c r="A21" s="20" t="s">
        <v>808</v>
      </c>
      <c r="B21" s="13" t="s">
        <v>844</v>
      </c>
      <c r="C21" s="13" t="s">
        <v>888</v>
      </c>
      <c r="D21" s="15" t="s">
        <v>685</v>
      </c>
      <c r="E21" s="15">
        <v>0.95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8"/>
    <mergeCell ref="A19:A20"/>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L21" sqref="L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656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400000</v>
      </c>
      <c r="E7" s="11">
        <v>400000</v>
      </c>
      <c r="F7" s="11">
        <v>400000</v>
      </c>
      <c r="G7" s="7" t="s">
        <v>46</v>
      </c>
      <c r="H7" s="12">
        <f>F7/E7</f>
        <v>1</v>
      </c>
      <c r="I7" s="15">
        <v>10</v>
      </c>
      <c r="J7" s="15"/>
    </row>
    <row r="8" spans="1:10" ht="19.5" customHeight="1">
      <c r="A8" s="8" t="s">
        <v>821</v>
      </c>
      <c r="B8" s="9" t="s">
        <v>821</v>
      </c>
      <c r="C8" s="10" t="s">
        <v>829</v>
      </c>
      <c r="D8" s="11">
        <v>400000</v>
      </c>
      <c r="E8" s="11">
        <v>400000</v>
      </c>
      <c r="F8" s="11">
        <v>400000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10"/>
      <c r="C12" s="10"/>
      <c r="D12" s="10"/>
      <c r="E12" s="10"/>
      <c r="F12" s="10"/>
      <c r="G12" s="10"/>
      <c r="H12" s="10"/>
      <c r="I12" s="10"/>
      <c r="J12" s="10"/>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889</v>
      </c>
      <c r="D15" s="15" t="s">
        <v>685</v>
      </c>
      <c r="E15" s="15">
        <v>100</v>
      </c>
      <c r="F15" s="15" t="s">
        <v>706</v>
      </c>
      <c r="G15" s="15" t="s">
        <v>735</v>
      </c>
      <c r="H15" s="15">
        <v>10</v>
      </c>
      <c r="I15" s="15">
        <v>10</v>
      </c>
      <c r="J15" s="13"/>
    </row>
    <row r="16" spans="1:10" ht="19.5" customHeight="1">
      <c r="A16" s="14" t="s">
        <v>682</v>
      </c>
      <c r="B16" s="15" t="s">
        <v>738</v>
      </c>
      <c r="C16" s="13" t="s">
        <v>890</v>
      </c>
      <c r="D16" s="15" t="s">
        <v>891</v>
      </c>
      <c r="E16" s="15">
        <v>100</v>
      </c>
      <c r="F16" s="15" t="s">
        <v>733</v>
      </c>
      <c r="G16" s="15" t="str">
        <f>E16&amp;F16</f>
        <v>100%</v>
      </c>
      <c r="H16" s="15">
        <v>10</v>
      </c>
      <c r="I16" s="15">
        <v>10</v>
      </c>
      <c r="J16" s="13"/>
    </row>
    <row r="17" spans="1:10" ht="19.5" customHeight="1">
      <c r="A17" s="14" t="s">
        <v>682</v>
      </c>
      <c r="B17" s="19" t="s">
        <v>750</v>
      </c>
      <c r="C17" s="13" t="s">
        <v>751</v>
      </c>
      <c r="D17" s="15" t="s">
        <v>689</v>
      </c>
      <c r="E17" s="15" t="s">
        <v>752</v>
      </c>
      <c r="F17" s="15" t="s">
        <v>753</v>
      </c>
      <c r="G17" s="15" t="s">
        <v>752</v>
      </c>
      <c r="H17" s="15">
        <v>5</v>
      </c>
      <c r="I17" s="15">
        <v>5</v>
      </c>
      <c r="J17" s="13"/>
    </row>
    <row r="18" spans="1:10" ht="19.5" customHeight="1">
      <c r="A18" s="14"/>
      <c r="B18" s="14"/>
      <c r="C18" s="13" t="s">
        <v>754</v>
      </c>
      <c r="D18" s="15" t="s">
        <v>689</v>
      </c>
      <c r="E18" s="15" t="s">
        <v>755</v>
      </c>
      <c r="F18" s="15" t="s">
        <v>753</v>
      </c>
      <c r="G18" s="15" t="s">
        <v>755</v>
      </c>
      <c r="H18" s="15">
        <v>5</v>
      </c>
      <c r="I18" s="15">
        <v>5</v>
      </c>
      <c r="J18" s="13"/>
    </row>
    <row r="19" spans="1:10" ht="19.5" customHeight="1">
      <c r="A19" s="14" t="s">
        <v>682</v>
      </c>
      <c r="B19" s="15" t="s">
        <v>758</v>
      </c>
      <c r="C19" s="13" t="s">
        <v>892</v>
      </c>
      <c r="D19" s="15" t="s">
        <v>689</v>
      </c>
      <c r="E19" s="15">
        <v>40</v>
      </c>
      <c r="F19" s="15" t="s">
        <v>893</v>
      </c>
      <c r="G19" s="15" t="str">
        <f>E19&amp;F19</f>
        <v>40万元</v>
      </c>
      <c r="H19" s="15">
        <v>10</v>
      </c>
      <c r="I19" s="15">
        <v>10</v>
      </c>
      <c r="J19" s="13"/>
    </row>
    <row r="20" spans="1:10" ht="25.5" customHeight="1">
      <c r="A20" s="14" t="s">
        <v>793</v>
      </c>
      <c r="B20" s="76" t="s">
        <v>796</v>
      </c>
      <c r="C20" s="13" t="s">
        <v>894</v>
      </c>
      <c r="D20" s="15" t="s">
        <v>685</v>
      </c>
      <c r="E20" s="15">
        <v>5</v>
      </c>
      <c r="F20" s="15" t="s">
        <v>733</v>
      </c>
      <c r="G20" s="15" t="str">
        <f>E20&amp;F20</f>
        <v>5%</v>
      </c>
      <c r="H20" s="15">
        <v>20</v>
      </c>
      <c r="I20" s="15">
        <v>20</v>
      </c>
      <c r="J20" s="13"/>
    </row>
    <row r="21" spans="1:10" ht="25.5" customHeight="1">
      <c r="A21" s="14" t="s">
        <v>793</v>
      </c>
      <c r="B21" s="20"/>
      <c r="C21" s="13" t="s">
        <v>887</v>
      </c>
      <c r="D21" s="15" t="s">
        <v>713</v>
      </c>
      <c r="E21" s="15">
        <v>5</v>
      </c>
      <c r="F21" s="15" t="s">
        <v>686</v>
      </c>
      <c r="G21" s="15" t="s">
        <v>895</v>
      </c>
      <c r="H21" s="15">
        <v>20</v>
      </c>
      <c r="I21" s="15">
        <v>20</v>
      </c>
      <c r="J21" s="13"/>
    </row>
    <row r="22" spans="1:10" ht="25.5" customHeight="1">
      <c r="A22" s="20" t="s">
        <v>808</v>
      </c>
      <c r="B22" s="13" t="s">
        <v>844</v>
      </c>
      <c r="C22" s="13" t="s">
        <v>888</v>
      </c>
      <c r="D22" s="15" t="s">
        <v>685</v>
      </c>
      <c r="E22" s="15">
        <v>95</v>
      </c>
      <c r="F22" s="15" t="s">
        <v>733</v>
      </c>
      <c r="G22" s="18">
        <v>0.95</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v>100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4">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B20:B2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H28" sqref="H2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658</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385500</v>
      </c>
      <c r="E7" s="11">
        <v>385500</v>
      </c>
      <c r="F7" s="11">
        <v>385500</v>
      </c>
      <c r="G7" s="7" t="s">
        <v>46</v>
      </c>
      <c r="H7" s="12">
        <f>F7/E7</f>
        <v>1</v>
      </c>
      <c r="I7" s="15">
        <v>10</v>
      </c>
      <c r="J7" s="15"/>
    </row>
    <row r="8" spans="1:10" ht="19.5" customHeight="1">
      <c r="A8" s="8" t="s">
        <v>821</v>
      </c>
      <c r="B8" s="9" t="s">
        <v>821</v>
      </c>
      <c r="C8" s="10" t="s">
        <v>829</v>
      </c>
      <c r="D8" s="11">
        <v>385500</v>
      </c>
      <c r="E8" s="11">
        <v>385500</v>
      </c>
      <c r="F8" s="11">
        <v>385500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896</v>
      </c>
      <c r="C12" s="7"/>
      <c r="D12" s="7"/>
      <c r="E12" s="7"/>
      <c r="F12" s="7" t="s">
        <v>896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736</v>
      </c>
      <c r="D15" s="15" t="s">
        <v>689</v>
      </c>
      <c r="E15" s="15">
        <v>2</v>
      </c>
      <c r="F15" s="15" t="s">
        <v>690</v>
      </c>
      <c r="G15" s="15" t="s">
        <v>693</v>
      </c>
      <c r="H15" s="15">
        <v>10</v>
      </c>
      <c r="I15" s="15">
        <v>10</v>
      </c>
      <c r="J15" s="13"/>
    </row>
    <row r="16" spans="1:10" ht="19.5" customHeight="1">
      <c r="A16" s="14" t="s">
        <v>682</v>
      </c>
      <c r="B16" s="15" t="s">
        <v>738</v>
      </c>
      <c r="C16" s="15" t="s">
        <v>749</v>
      </c>
      <c r="D16" s="15" t="s">
        <v>689</v>
      </c>
      <c r="E16" s="15">
        <v>100</v>
      </c>
      <c r="F16" s="15" t="s">
        <v>733</v>
      </c>
      <c r="G16" s="18">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t="s">
        <v>682</v>
      </c>
      <c r="B19" s="15" t="s">
        <v>758</v>
      </c>
      <c r="C19" s="15" t="s">
        <v>897</v>
      </c>
      <c r="D19" s="15" t="s">
        <v>689</v>
      </c>
      <c r="E19" s="15">
        <v>38.55</v>
      </c>
      <c r="F19" s="15" t="s">
        <v>893</v>
      </c>
      <c r="G19" s="15" t="s">
        <v>898</v>
      </c>
      <c r="H19" s="15">
        <v>10</v>
      </c>
      <c r="I19" s="15">
        <v>10</v>
      </c>
      <c r="J19" s="13"/>
    </row>
    <row r="20" spans="1:10" ht="25.5" customHeight="1">
      <c r="A20" s="14" t="s">
        <v>793</v>
      </c>
      <c r="B20" s="13" t="s">
        <v>796</v>
      </c>
      <c r="C20" s="15" t="s">
        <v>803</v>
      </c>
      <c r="D20" s="15" t="s">
        <v>685</v>
      </c>
      <c r="E20" s="15">
        <v>95</v>
      </c>
      <c r="F20" s="15" t="s">
        <v>733</v>
      </c>
      <c r="G20" s="18">
        <v>1</v>
      </c>
      <c r="H20" s="15">
        <v>40</v>
      </c>
      <c r="I20" s="15">
        <v>40</v>
      </c>
      <c r="J20" s="13"/>
    </row>
    <row r="21" spans="1:10" ht="25.5" customHeight="1">
      <c r="A21" s="20" t="s">
        <v>808</v>
      </c>
      <c r="B21" s="13" t="s">
        <v>844</v>
      </c>
      <c r="C21" s="15" t="s">
        <v>899</v>
      </c>
      <c r="D21" s="15" t="s">
        <v>685</v>
      </c>
      <c r="E21" s="15">
        <v>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C29" sqref="C2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660</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400000</v>
      </c>
      <c r="E7" s="11">
        <v>400000</v>
      </c>
      <c r="F7" s="11">
        <v>400000</v>
      </c>
      <c r="G7" s="7" t="s">
        <v>46</v>
      </c>
      <c r="H7" s="12">
        <f>F7/E7</f>
        <v>1</v>
      </c>
      <c r="I7" s="15">
        <v>10</v>
      </c>
      <c r="J7" s="15"/>
    </row>
    <row r="8" spans="1:10" ht="19.5" customHeight="1">
      <c r="A8" s="8" t="s">
        <v>821</v>
      </c>
      <c r="B8" s="9" t="s">
        <v>821</v>
      </c>
      <c r="C8" s="10" t="s">
        <v>829</v>
      </c>
      <c r="D8" s="11">
        <v>400000</v>
      </c>
      <c r="E8" s="11">
        <v>400000</v>
      </c>
      <c r="F8" s="11">
        <v>400000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900</v>
      </c>
      <c r="C12" s="7"/>
      <c r="D12" s="7"/>
      <c r="E12" s="7"/>
      <c r="F12" s="7" t="s">
        <v>900</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901</v>
      </c>
      <c r="D15" s="15" t="s">
        <v>685</v>
      </c>
      <c r="E15" s="15">
        <v>3</v>
      </c>
      <c r="F15" s="15" t="s">
        <v>854</v>
      </c>
      <c r="G15" s="15" t="s">
        <v>902</v>
      </c>
      <c r="H15" s="15">
        <v>10</v>
      </c>
      <c r="I15" s="15">
        <v>10</v>
      </c>
      <c r="J15" s="13"/>
    </row>
    <row r="16" spans="1:10" ht="19.5" customHeight="1">
      <c r="A16" s="14" t="s">
        <v>682</v>
      </c>
      <c r="B16" s="15" t="s">
        <v>738</v>
      </c>
      <c r="C16" s="15" t="s">
        <v>903</v>
      </c>
      <c r="D16" s="15" t="s">
        <v>689</v>
      </c>
      <c r="E16" s="15">
        <v>100</v>
      </c>
      <c r="F16" s="15" t="s">
        <v>733</v>
      </c>
      <c r="G16" s="18">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t="s">
        <v>682</v>
      </c>
      <c r="B19" s="15" t="s">
        <v>758</v>
      </c>
      <c r="C19" s="15" t="s">
        <v>897</v>
      </c>
      <c r="D19" s="15" t="s">
        <v>689</v>
      </c>
      <c r="E19" s="15">
        <v>40</v>
      </c>
      <c r="F19" s="15" t="s">
        <v>893</v>
      </c>
      <c r="G19" s="15" t="s">
        <v>904</v>
      </c>
      <c r="H19" s="15">
        <v>10</v>
      </c>
      <c r="I19" s="15">
        <v>10</v>
      </c>
      <c r="J19" s="13"/>
    </row>
    <row r="20" spans="1:10" ht="25.5" customHeight="1">
      <c r="A20" s="14" t="s">
        <v>793</v>
      </c>
      <c r="B20" s="13" t="s">
        <v>796</v>
      </c>
      <c r="C20" s="15" t="s">
        <v>905</v>
      </c>
      <c r="D20" s="15" t="s">
        <v>685</v>
      </c>
      <c r="E20" s="15">
        <v>95</v>
      </c>
      <c r="F20" s="15" t="s">
        <v>733</v>
      </c>
      <c r="G20" s="18">
        <v>1</v>
      </c>
      <c r="H20" s="15">
        <v>40</v>
      </c>
      <c r="I20" s="15">
        <v>40</v>
      </c>
      <c r="J20" s="13"/>
    </row>
    <row r="21" spans="1:10" ht="25.5" customHeight="1">
      <c r="A21" s="20" t="s">
        <v>808</v>
      </c>
      <c r="B21" s="13" t="s">
        <v>844</v>
      </c>
      <c r="C21" s="15" t="s">
        <v>899</v>
      </c>
      <c r="D21" s="15" t="s">
        <v>685</v>
      </c>
      <c r="E21" s="15">
        <v>95</v>
      </c>
      <c r="F21" s="15" t="s">
        <v>733</v>
      </c>
      <c r="G21" s="18">
        <v>0.96</v>
      </c>
      <c r="H21" s="15">
        <v>20</v>
      </c>
      <c r="I21" s="15">
        <v>20</v>
      </c>
      <c r="J21" s="13"/>
    </row>
    <row r="22" spans="1:10" ht="19.5" customHeight="1">
      <c r="A22" s="14" t="s">
        <v>847</v>
      </c>
      <c r="B22" s="15" t="s">
        <v>847</v>
      </c>
      <c r="C22" s="15" t="s">
        <v>847</v>
      </c>
      <c r="D22" s="21" t="s">
        <v>848</v>
      </c>
      <c r="E22" s="21"/>
      <c r="F22" s="21"/>
      <c r="G22" s="21"/>
      <c r="H22" s="21"/>
      <c r="I22" s="21"/>
      <c r="J22" s="21"/>
    </row>
    <row r="23" spans="1:10" ht="19.5" customHeight="1">
      <c r="A23" s="14" t="s">
        <v>849</v>
      </c>
      <c r="B23" s="15" t="s">
        <v>849</v>
      </c>
      <c r="C23" s="15" t="s">
        <v>849</v>
      </c>
      <c r="D23" s="15" t="s">
        <v>849</v>
      </c>
      <c r="E23" s="15" t="s">
        <v>849</v>
      </c>
      <c r="F23" s="15" t="s">
        <v>849</v>
      </c>
      <c r="G23" s="15" t="s">
        <v>849</v>
      </c>
      <c r="H23" s="15" t="s">
        <v>850</v>
      </c>
      <c r="I23" s="15">
        <v>100</v>
      </c>
      <c r="J23" s="15" t="s">
        <v>851</v>
      </c>
    </row>
    <row r="24" spans="1:10" ht="19.5" customHeight="1">
      <c r="A24" s="22" t="s">
        <v>813</v>
      </c>
      <c r="B24" s="23" t="s">
        <v>813</v>
      </c>
      <c r="C24" s="23" t="s">
        <v>813</v>
      </c>
      <c r="D24" s="23" t="s">
        <v>813</v>
      </c>
      <c r="E24" s="23" t="s">
        <v>813</v>
      </c>
      <c r="F24" s="23" t="s">
        <v>813</v>
      </c>
      <c r="G24" s="23" t="s">
        <v>813</v>
      </c>
      <c r="H24" s="23" t="s">
        <v>813</v>
      </c>
      <c r="I24" s="23" t="s">
        <v>813</v>
      </c>
      <c r="J24" s="23" t="s">
        <v>813</v>
      </c>
    </row>
    <row r="25" spans="1:10" ht="19.5" customHeight="1">
      <c r="A25" s="24" t="s">
        <v>814</v>
      </c>
      <c r="B25" s="24" t="s">
        <v>814</v>
      </c>
      <c r="C25" s="24" t="s">
        <v>814</v>
      </c>
      <c r="D25" s="24" t="s">
        <v>814</v>
      </c>
      <c r="E25" s="24" t="s">
        <v>814</v>
      </c>
      <c r="F25" s="24" t="s">
        <v>814</v>
      </c>
      <c r="G25" s="24" t="s">
        <v>814</v>
      </c>
      <c r="H25" s="24" t="s">
        <v>814</v>
      </c>
      <c r="I25" s="24" t="s">
        <v>814</v>
      </c>
      <c r="J25" s="24" t="s">
        <v>814</v>
      </c>
    </row>
    <row r="26" spans="1:10" ht="409.5" customHeight="1" hidden="1">
      <c r="A26" s="25"/>
      <c r="B26" s="25"/>
      <c r="C26" s="25"/>
      <c r="D26" s="25"/>
      <c r="E26" s="26"/>
      <c r="F26" s="25"/>
      <c r="G26" s="25"/>
      <c r="H26" s="25"/>
      <c r="I26" s="25"/>
      <c r="J26" s="25"/>
    </row>
    <row r="27" spans="1:10" ht="409.5" customHeight="1" hidden="1">
      <c r="A27" s="25"/>
      <c r="B27" s="25"/>
      <c r="C27" s="25"/>
      <c r="D27" s="25"/>
      <c r="E27" s="26"/>
      <c r="F27" s="25"/>
      <c r="G27" s="25"/>
      <c r="H27" s="25"/>
      <c r="I27" s="25"/>
      <c r="J27" s="25"/>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6:J26"/>
    <mergeCell ref="A27:J27"/>
    <mergeCell ref="A11:A12"/>
    <mergeCell ref="A15:A19"/>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7.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H21" sqref="H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906</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104460</v>
      </c>
      <c r="E7" s="11">
        <v>104460</v>
      </c>
      <c r="F7" s="11">
        <v>104460</v>
      </c>
      <c r="G7" s="7" t="s">
        <v>46</v>
      </c>
      <c r="H7" s="12">
        <f>F7/E7</f>
        <v>1</v>
      </c>
      <c r="I7" s="15">
        <v>10</v>
      </c>
      <c r="J7" s="15"/>
    </row>
    <row r="8" spans="1:10" ht="19.5" customHeight="1">
      <c r="A8" s="8" t="s">
        <v>821</v>
      </c>
      <c r="B8" s="9" t="s">
        <v>821</v>
      </c>
      <c r="C8" s="10" t="s">
        <v>829</v>
      </c>
      <c r="D8" s="11">
        <v>104460</v>
      </c>
      <c r="E8" s="11">
        <v>104460</v>
      </c>
      <c r="F8" s="11">
        <v>104460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662</v>
      </c>
      <c r="C12" s="7"/>
      <c r="D12" s="7"/>
      <c r="E12" s="7"/>
      <c r="F12" s="7" t="s">
        <v>662</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5" t="s">
        <v>907</v>
      </c>
      <c r="D15" s="15" t="s">
        <v>689</v>
      </c>
      <c r="E15" s="15">
        <v>9</v>
      </c>
      <c r="F15" s="15" t="s">
        <v>854</v>
      </c>
      <c r="G15" s="15" t="s">
        <v>902</v>
      </c>
      <c r="H15" s="15">
        <v>10</v>
      </c>
      <c r="I15" s="15">
        <v>10</v>
      </c>
      <c r="J15" s="13"/>
    </row>
    <row r="16" spans="1:10" ht="19.5" customHeight="1">
      <c r="A16" s="14" t="s">
        <v>682</v>
      </c>
      <c r="B16" s="15" t="s">
        <v>738</v>
      </c>
      <c r="C16" s="15" t="s">
        <v>903</v>
      </c>
      <c r="D16" s="15" t="s">
        <v>689</v>
      </c>
      <c r="E16" s="15">
        <v>100</v>
      </c>
      <c r="F16" s="15" t="s">
        <v>733</v>
      </c>
      <c r="G16" s="15">
        <v>1</v>
      </c>
      <c r="H16" s="15">
        <v>10</v>
      </c>
      <c r="I16" s="15">
        <v>10</v>
      </c>
      <c r="J16" s="13"/>
    </row>
    <row r="17" spans="1:10" ht="19.5" customHeight="1">
      <c r="A17" s="14" t="s">
        <v>682</v>
      </c>
      <c r="B17" s="19" t="s">
        <v>750</v>
      </c>
      <c r="C17" s="15" t="s">
        <v>751</v>
      </c>
      <c r="D17" s="15" t="s">
        <v>689</v>
      </c>
      <c r="E17" s="15" t="s">
        <v>752</v>
      </c>
      <c r="F17" s="15" t="s">
        <v>753</v>
      </c>
      <c r="G17" s="15" t="s">
        <v>752</v>
      </c>
      <c r="H17" s="15">
        <v>5</v>
      </c>
      <c r="I17" s="15">
        <v>5</v>
      </c>
      <c r="J17" s="13"/>
    </row>
    <row r="18" spans="1:10" ht="19.5" customHeight="1">
      <c r="A18" s="14"/>
      <c r="B18" s="14"/>
      <c r="C18" s="15" t="s">
        <v>754</v>
      </c>
      <c r="D18" s="15" t="s">
        <v>689</v>
      </c>
      <c r="E18" s="15" t="s">
        <v>755</v>
      </c>
      <c r="F18" s="15" t="s">
        <v>753</v>
      </c>
      <c r="G18" s="15" t="s">
        <v>755</v>
      </c>
      <c r="H18" s="15">
        <v>5</v>
      </c>
      <c r="I18" s="15">
        <v>5</v>
      </c>
      <c r="J18" s="13"/>
    </row>
    <row r="19" spans="1:10" ht="19.5" customHeight="1">
      <c r="A19" s="14"/>
      <c r="B19" s="19" t="s">
        <v>758</v>
      </c>
      <c r="C19" s="15" t="s">
        <v>908</v>
      </c>
      <c r="D19" s="15" t="s">
        <v>689</v>
      </c>
      <c r="E19" s="15">
        <v>1000</v>
      </c>
      <c r="F19" s="15" t="s">
        <v>909</v>
      </c>
      <c r="G19" s="15" t="s">
        <v>910</v>
      </c>
      <c r="H19" s="15">
        <v>5</v>
      </c>
      <c r="I19" s="15">
        <v>5</v>
      </c>
      <c r="J19" s="13"/>
    </row>
    <row r="20" spans="1:10" ht="19.5" customHeight="1">
      <c r="A20" s="14" t="s">
        <v>682</v>
      </c>
      <c r="B20" s="14"/>
      <c r="C20" s="15" t="s">
        <v>897</v>
      </c>
      <c r="D20" s="15" t="s">
        <v>689</v>
      </c>
      <c r="E20" s="15">
        <v>10.46</v>
      </c>
      <c r="F20" s="15" t="s">
        <v>893</v>
      </c>
      <c r="G20" s="15" t="s">
        <v>911</v>
      </c>
      <c r="H20" s="15">
        <v>5</v>
      </c>
      <c r="I20" s="15">
        <v>5</v>
      </c>
      <c r="J20" s="13"/>
    </row>
    <row r="21" spans="1:10" ht="25.5" customHeight="1">
      <c r="A21" s="14" t="s">
        <v>793</v>
      </c>
      <c r="B21" s="13" t="s">
        <v>796</v>
      </c>
      <c r="C21" s="15" t="s">
        <v>912</v>
      </c>
      <c r="D21" s="15" t="s">
        <v>685</v>
      </c>
      <c r="E21" s="15">
        <v>60</v>
      </c>
      <c r="F21" s="15" t="s">
        <v>733</v>
      </c>
      <c r="G21" s="18">
        <v>0.8</v>
      </c>
      <c r="H21" s="15">
        <v>40</v>
      </c>
      <c r="I21" s="15">
        <v>40</v>
      </c>
      <c r="J21" s="13"/>
    </row>
    <row r="22" spans="1:10" ht="25.5" customHeight="1">
      <c r="A22" s="20" t="s">
        <v>808</v>
      </c>
      <c r="B22" s="13" t="s">
        <v>844</v>
      </c>
      <c r="C22" s="15" t="s">
        <v>899</v>
      </c>
      <c r="D22" s="15" t="s">
        <v>685</v>
      </c>
      <c r="E22" s="15">
        <v>95</v>
      </c>
      <c r="F22" s="15" t="s">
        <v>733</v>
      </c>
      <c r="G22" s="18">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v>100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20"/>
    <mergeCell ref="B17:B18"/>
    <mergeCell ref="B19:B20"/>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C22" sqref="C22:I2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663</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97800</v>
      </c>
      <c r="E7" s="11">
        <v>97800</v>
      </c>
      <c r="F7" s="11">
        <v>97800</v>
      </c>
      <c r="G7" s="7" t="s">
        <v>46</v>
      </c>
      <c r="H7" s="12">
        <f>F7/E7</f>
        <v>1</v>
      </c>
      <c r="I7" s="15">
        <v>10</v>
      </c>
      <c r="J7" s="15"/>
    </row>
    <row r="8" spans="1:10" ht="19.5" customHeight="1">
      <c r="A8" s="8" t="s">
        <v>821</v>
      </c>
      <c r="B8" s="9" t="s">
        <v>821</v>
      </c>
      <c r="C8" s="10" t="s">
        <v>829</v>
      </c>
      <c r="D8" s="11">
        <v>97800</v>
      </c>
      <c r="E8" s="11">
        <v>97800</v>
      </c>
      <c r="F8" s="11">
        <v>97800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664</v>
      </c>
      <c r="C12" s="7"/>
      <c r="D12" s="7"/>
      <c r="E12" s="7"/>
      <c r="F12" s="7" t="s">
        <v>664</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7" t="s">
        <v>676</v>
      </c>
      <c r="D14" s="7" t="s">
        <v>677</v>
      </c>
      <c r="E14" s="7" t="s">
        <v>678</v>
      </c>
      <c r="F14" s="7" t="s">
        <v>679</v>
      </c>
      <c r="G14" s="7" t="s">
        <v>680</v>
      </c>
      <c r="H14" s="7" t="s">
        <v>825</v>
      </c>
      <c r="I14" s="7" t="s">
        <v>827</v>
      </c>
      <c r="J14" s="9" t="s">
        <v>681</v>
      </c>
    </row>
    <row r="15" spans="1:10" ht="19.5" customHeight="1">
      <c r="A15" s="14" t="s">
        <v>682</v>
      </c>
      <c r="B15" s="15" t="s">
        <v>683</v>
      </c>
      <c r="C15" s="13" t="s">
        <v>913</v>
      </c>
      <c r="D15" s="15" t="s">
        <v>689</v>
      </c>
      <c r="E15" s="15">
        <v>9</v>
      </c>
      <c r="F15" s="15" t="s">
        <v>854</v>
      </c>
      <c r="G15" s="15" t="s">
        <v>902</v>
      </c>
      <c r="H15" s="15">
        <v>10</v>
      </c>
      <c r="I15" s="15">
        <v>10</v>
      </c>
      <c r="J15" s="13"/>
    </row>
    <row r="16" spans="1:10" ht="19.5" customHeight="1">
      <c r="A16" s="14" t="s">
        <v>682</v>
      </c>
      <c r="B16" s="15" t="s">
        <v>738</v>
      </c>
      <c r="C16" s="13" t="s">
        <v>903</v>
      </c>
      <c r="D16" s="15" t="s">
        <v>689</v>
      </c>
      <c r="E16" s="15">
        <v>100</v>
      </c>
      <c r="F16" s="15" t="s">
        <v>733</v>
      </c>
      <c r="G16" s="15">
        <v>1</v>
      </c>
      <c r="H16" s="15">
        <v>10</v>
      </c>
      <c r="I16" s="15">
        <v>10</v>
      </c>
      <c r="J16" s="13"/>
    </row>
    <row r="17" spans="1:10" ht="19.5" customHeight="1">
      <c r="A17" s="14" t="s">
        <v>682</v>
      </c>
      <c r="B17" s="19" t="s">
        <v>750</v>
      </c>
      <c r="C17" s="13" t="s">
        <v>751</v>
      </c>
      <c r="D17" s="15" t="s">
        <v>689</v>
      </c>
      <c r="E17" s="15" t="s">
        <v>752</v>
      </c>
      <c r="F17" s="15" t="s">
        <v>753</v>
      </c>
      <c r="G17" s="15" t="s">
        <v>752</v>
      </c>
      <c r="H17" s="15">
        <v>5</v>
      </c>
      <c r="I17" s="15">
        <v>5</v>
      </c>
      <c r="J17" s="13"/>
    </row>
    <row r="18" spans="1:10" ht="19.5" customHeight="1">
      <c r="A18" s="14"/>
      <c r="B18" s="14"/>
      <c r="C18" s="13" t="s">
        <v>754</v>
      </c>
      <c r="D18" s="15" t="s">
        <v>689</v>
      </c>
      <c r="E18" s="15" t="s">
        <v>755</v>
      </c>
      <c r="F18" s="15" t="s">
        <v>753</v>
      </c>
      <c r="G18" s="15" t="s">
        <v>755</v>
      </c>
      <c r="H18" s="15">
        <v>5</v>
      </c>
      <c r="I18" s="15">
        <v>5</v>
      </c>
      <c r="J18" s="13"/>
    </row>
    <row r="19" spans="1:10" ht="19.5" customHeight="1">
      <c r="A19" s="14" t="s">
        <v>682</v>
      </c>
      <c r="B19" s="15" t="s">
        <v>758</v>
      </c>
      <c r="C19" s="13" t="s">
        <v>897</v>
      </c>
      <c r="D19" s="15" t="s">
        <v>689</v>
      </c>
      <c r="E19" s="15">
        <v>9.78</v>
      </c>
      <c r="F19" s="15" t="s">
        <v>893</v>
      </c>
      <c r="G19" s="15" t="s">
        <v>914</v>
      </c>
      <c r="H19" s="15">
        <v>10</v>
      </c>
      <c r="I19" s="15">
        <v>10</v>
      </c>
      <c r="J19" s="13"/>
    </row>
    <row r="20" spans="1:10" ht="25.5" customHeight="1">
      <c r="A20" s="14" t="s">
        <v>793</v>
      </c>
      <c r="B20" s="13" t="s">
        <v>794</v>
      </c>
      <c r="C20" s="13" t="s">
        <v>915</v>
      </c>
      <c r="D20" s="15" t="s">
        <v>685</v>
      </c>
      <c r="E20" s="15">
        <v>3</v>
      </c>
      <c r="F20" s="15" t="s">
        <v>733</v>
      </c>
      <c r="G20" s="18">
        <v>0.05</v>
      </c>
      <c r="H20" s="15">
        <v>20</v>
      </c>
      <c r="I20" s="15">
        <v>20</v>
      </c>
      <c r="J20" s="13"/>
    </row>
    <row r="21" spans="1:10" ht="25.5" customHeight="1">
      <c r="A21" s="14" t="s">
        <v>793</v>
      </c>
      <c r="B21" s="13" t="s">
        <v>796</v>
      </c>
      <c r="C21" s="13" t="s">
        <v>916</v>
      </c>
      <c r="D21" s="15" t="s">
        <v>713</v>
      </c>
      <c r="E21" s="15">
        <v>2</v>
      </c>
      <c r="F21" s="15" t="s">
        <v>733</v>
      </c>
      <c r="G21" s="18">
        <v>0.01</v>
      </c>
      <c r="H21" s="15">
        <v>20</v>
      </c>
      <c r="I21" s="15">
        <v>20</v>
      </c>
      <c r="J21" s="13"/>
    </row>
    <row r="22" spans="1:10" ht="25.5" customHeight="1">
      <c r="A22" s="20" t="s">
        <v>808</v>
      </c>
      <c r="B22" s="13" t="s">
        <v>844</v>
      </c>
      <c r="C22" s="13" t="s">
        <v>899</v>
      </c>
      <c r="D22" s="15" t="s">
        <v>685</v>
      </c>
      <c r="E22" s="15">
        <v>95</v>
      </c>
      <c r="F22" s="15" t="s">
        <v>733</v>
      </c>
      <c r="G22" s="15">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9.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D23" sqref="D23:J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665</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40000</v>
      </c>
      <c r="E7" s="11">
        <v>40000</v>
      </c>
      <c r="F7" s="11">
        <v>40000</v>
      </c>
      <c r="G7" s="7" t="s">
        <v>46</v>
      </c>
      <c r="H7" s="12">
        <f>F7/E7</f>
        <v>1</v>
      </c>
      <c r="I7" s="15">
        <v>10</v>
      </c>
      <c r="J7" s="15"/>
    </row>
    <row r="8" spans="1:10" ht="19.5" customHeight="1">
      <c r="A8" s="8" t="s">
        <v>821</v>
      </c>
      <c r="B8" s="9" t="s">
        <v>821</v>
      </c>
      <c r="C8" s="10" t="s">
        <v>829</v>
      </c>
      <c r="D8" s="11">
        <v>40000</v>
      </c>
      <c r="E8" s="11">
        <v>40000</v>
      </c>
      <c r="F8" s="11">
        <v>40000</v>
      </c>
      <c r="G8" s="7" t="s">
        <v>543</v>
      </c>
      <c r="H8" s="11"/>
      <c r="I8" s="15" t="s">
        <v>543</v>
      </c>
      <c r="J8" s="15" t="s">
        <v>543</v>
      </c>
    </row>
    <row r="9" spans="1:10" ht="19.5" customHeight="1">
      <c r="A9" s="8" t="s">
        <v>821</v>
      </c>
      <c r="B9" s="9" t="s">
        <v>821</v>
      </c>
      <c r="C9" s="10" t="s">
        <v>830</v>
      </c>
      <c r="D9" s="11"/>
      <c r="E9" s="11"/>
      <c r="F9" s="11"/>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666</v>
      </c>
      <c r="C12" s="7"/>
      <c r="D12" s="7"/>
      <c r="E12" s="7"/>
      <c r="F12" s="7" t="s">
        <v>666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13" t="s">
        <v>676</v>
      </c>
      <c r="D14" s="7" t="s">
        <v>677</v>
      </c>
      <c r="E14" s="7" t="s">
        <v>678</v>
      </c>
      <c r="F14" s="7" t="s">
        <v>679</v>
      </c>
      <c r="G14" s="7" t="s">
        <v>680</v>
      </c>
      <c r="H14" s="7" t="s">
        <v>825</v>
      </c>
      <c r="I14" s="7" t="s">
        <v>827</v>
      </c>
      <c r="J14" s="9" t="s">
        <v>681</v>
      </c>
    </row>
    <row r="15" spans="1:10" ht="19.5" customHeight="1">
      <c r="A15" s="14" t="s">
        <v>682</v>
      </c>
      <c r="B15" s="15" t="s">
        <v>683</v>
      </c>
      <c r="C15" s="13" t="s">
        <v>917</v>
      </c>
      <c r="D15" s="17" t="s">
        <v>689</v>
      </c>
      <c r="E15" s="15">
        <v>4</v>
      </c>
      <c r="F15" s="15" t="s">
        <v>854</v>
      </c>
      <c r="G15" s="15" t="s">
        <v>918</v>
      </c>
      <c r="H15" s="15">
        <v>10</v>
      </c>
      <c r="I15" s="15">
        <v>10</v>
      </c>
      <c r="J15" s="13"/>
    </row>
    <row r="16" spans="1:10" ht="19.5" customHeight="1">
      <c r="A16" s="14" t="s">
        <v>682</v>
      </c>
      <c r="B16" s="15" t="s">
        <v>738</v>
      </c>
      <c r="C16" s="13" t="s">
        <v>919</v>
      </c>
      <c r="D16" s="17" t="s">
        <v>689</v>
      </c>
      <c r="E16" s="15">
        <v>100</v>
      </c>
      <c r="F16" s="15" t="s">
        <v>733</v>
      </c>
      <c r="G16" s="18">
        <v>1</v>
      </c>
      <c r="H16" s="15">
        <v>10</v>
      </c>
      <c r="I16" s="15">
        <v>10</v>
      </c>
      <c r="J16" s="13"/>
    </row>
    <row r="17" spans="1:10" ht="19.5" customHeight="1">
      <c r="A17" s="14" t="s">
        <v>682</v>
      </c>
      <c r="B17" s="19" t="s">
        <v>750</v>
      </c>
      <c r="C17" s="13" t="s">
        <v>751</v>
      </c>
      <c r="D17" s="17" t="s">
        <v>689</v>
      </c>
      <c r="E17" s="15" t="s">
        <v>752</v>
      </c>
      <c r="F17" s="15" t="s">
        <v>753</v>
      </c>
      <c r="G17" s="15" t="s">
        <v>752</v>
      </c>
      <c r="H17" s="15">
        <v>5</v>
      </c>
      <c r="I17" s="15">
        <v>5</v>
      </c>
      <c r="J17" s="13"/>
    </row>
    <row r="18" spans="1:10" ht="19.5" customHeight="1">
      <c r="A18" s="14"/>
      <c r="B18" s="14"/>
      <c r="C18" s="13" t="s">
        <v>754</v>
      </c>
      <c r="D18" s="17" t="s">
        <v>689</v>
      </c>
      <c r="E18" s="15" t="s">
        <v>755</v>
      </c>
      <c r="F18" s="15" t="s">
        <v>753</v>
      </c>
      <c r="G18" s="15" t="s">
        <v>755</v>
      </c>
      <c r="H18" s="15">
        <v>5</v>
      </c>
      <c r="I18" s="15">
        <v>5</v>
      </c>
      <c r="J18" s="13"/>
    </row>
    <row r="19" spans="1:10" ht="19.5" customHeight="1">
      <c r="A19" s="14" t="s">
        <v>682</v>
      </c>
      <c r="B19" s="15" t="s">
        <v>758</v>
      </c>
      <c r="C19" s="13" t="s">
        <v>920</v>
      </c>
      <c r="D19" s="17" t="s">
        <v>689</v>
      </c>
      <c r="E19" s="15">
        <v>4</v>
      </c>
      <c r="F19" s="15" t="s">
        <v>893</v>
      </c>
      <c r="G19" s="15" t="s">
        <v>921</v>
      </c>
      <c r="H19" s="15">
        <v>10</v>
      </c>
      <c r="I19" s="15">
        <v>10</v>
      </c>
      <c r="J19" s="13"/>
    </row>
    <row r="20" spans="1:10" ht="25.5" customHeight="1">
      <c r="A20" s="14" t="s">
        <v>793</v>
      </c>
      <c r="B20" s="13" t="s">
        <v>796</v>
      </c>
      <c r="C20" s="13" t="s">
        <v>922</v>
      </c>
      <c r="D20" s="16" t="s">
        <v>685</v>
      </c>
      <c r="E20" s="15">
        <v>3</v>
      </c>
      <c r="F20" s="15" t="s">
        <v>733</v>
      </c>
      <c r="G20" s="18">
        <v>0.05</v>
      </c>
      <c r="H20" s="15">
        <v>20</v>
      </c>
      <c r="I20" s="15">
        <v>20</v>
      </c>
      <c r="J20" s="13"/>
    </row>
    <row r="21" spans="1:10" ht="25.5" customHeight="1">
      <c r="A21" s="14" t="s">
        <v>793</v>
      </c>
      <c r="B21" s="13" t="s">
        <v>806</v>
      </c>
      <c r="C21" s="13" t="s">
        <v>923</v>
      </c>
      <c r="D21" s="15" t="s">
        <v>713</v>
      </c>
      <c r="E21" s="15">
        <v>2</v>
      </c>
      <c r="F21" s="15" t="s">
        <v>733</v>
      </c>
      <c r="G21" s="18">
        <v>0.01</v>
      </c>
      <c r="H21" s="15">
        <v>20</v>
      </c>
      <c r="I21" s="15">
        <v>20</v>
      </c>
      <c r="J21" s="13"/>
    </row>
    <row r="22" spans="1:10" ht="25.5" customHeight="1">
      <c r="A22" s="20" t="s">
        <v>808</v>
      </c>
      <c r="B22" s="13" t="s">
        <v>844</v>
      </c>
      <c r="C22" s="13" t="s">
        <v>899</v>
      </c>
      <c r="D22" s="15" t="s">
        <v>685</v>
      </c>
      <c r="E22" s="15">
        <v>95</v>
      </c>
      <c r="F22" s="15" t="s">
        <v>733</v>
      </c>
      <c r="G22" s="15">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0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37"/>
      <c r="B1" s="1"/>
      <c r="C1" s="1"/>
      <c r="D1" s="1"/>
      <c r="E1" s="2" t="s">
        <v>259</v>
      </c>
      <c r="F1" s="1"/>
      <c r="G1" s="1"/>
      <c r="H1" s="1"/>
      <c r="I1" s="1"/>
      <c r="J1" s="1"/>
    </row>
    <row r="2" spans="1:10" ht="409.5" customHeight="1" hidden="1">
      <c r="A2" s="137"/>
      <c r="B2" s="1"/>
      <c r="C2" s="1"/>
      <c r="D2" s="1"/>
      <c r="E2" s="1"/>
      <c r="F2" s="1"/>
      <c r="G2" s="1"/>
      <c r="H2" s="1"/>
      <c r="I2" s="1"/>
      <c r="J2" s="1"/>
    </row>
    <row r="3" spans="1:10" ht="409.5" customHeight="1" hidden="1">
      <c r="A3" s="137"/>
      <c r="B3" s="1"/>
      <c r="C3" s="1"/>
      <c r="D3" s="1"/>
      <c r="E3" s="1"/>
      <c r="F3" s="1"/>
      <c r="G3" s="1"/>
      <c r="H3" s="1"/>
      <c r="I3" s="1"/>
      <c r="J3" s="1"/>
    </row>
    <row r="4" spans="1:10" ht="409.5" customHeight="1" hidden="1">
      <c r="A4" s="137"/>
      <c r="B4" s="1"/>
      <c r="C4" s="1"/>
      <c r="D4" s="1"/>
      <c r="E4" s="1"/>
      <c r="F4" s="1"/>
      <c r="G4" s="1"/>
      <c r="H4" s="1"/>
      <c r="I4" s="1"/>
      <c r="J4" s="1"/>
    </row>
    <row r="5" spans="1:10" ht="15" customHeight="1">
      <c r="A5" s="1"/>
      <c r="B5" s="1"/>
      <c r="C5" s="1"/>
      <c r="D5" s="1"/>
      <c r="E5" s="1"/>
      <c r="F5" s="1"/>
      <c r="G5" s="1"/>
      <c r="H5" s="1"/>
      <c r="I5" s="1"/>
      <c r="J5" s="154" t="s">
        <v>260</v>
      </c>
    </row>
    <row r="6" spans="1:10" ht="15" customHeight="1">
      <c r="A6" s="146" t="s">
        <v>2</v>
      </c>
      <c r="B6" s="4"/>
      <c r="C6" s="4"/>
      <c r="D6" s="4"/>
      <c r="E6" s="147"/>
      <c r="F6" s="4"/>
      <c r="G6" s="4"/>
      <c r="H6" s="4"/>
      <c r="I6" s="4"/>
      <c r="J6" s="155" t="s">
        <v>3</v>
      </c>
    </row>
    <row r="7" spans="1:10" ht="19.5" customHeight="1">
      <c r="A7" s="159" t="s">
        <v>6</v>
      </c>
      <c r="B7" s="160" t="s">
        <v>6</v>
      </c>
      <c r="C7" s="160" t="s">
        <v>6</v>
      </c>
      <c r="D7" s="160" t="s">
        <v>6</v>
      </c>
      <c r="E7" s="9" t="s">
        <v>99</v>
      </c>
      <c r="F7" s="9" t="s">
        <v>261</v>
      </c>
      <c r="G7" s="9" t="s">
        <v>262</v>
      </c>
      <c r="H7" s="9" t="s">
        <v>263</v>
      </c>
      <c r="I7" s="9" t="s">
        <v>264</v>
      </c>
      <c r="J7" s="9" t="s">
        <v>265</v>
      </c>
    </row>
    <row r="8" spans="1:10" ht="19.5" customHeight="1">
      <c r="A8" s="8" t="s">
        <v>121</v>
      </c>
      <c r="B8" s="9" t="s">
        <v>121</v>
      </c>
      <c r="C8" s="9" t="s">
        <v>121</v>
      </c>
      <c r="D8" s="140" t="s">
        <v>122</v>
      </c>
      <c r="E8" s="9" t="s">
        <v>99</v>
      </c>
      <c r="F8" s="9" t="s">
        <v>261</v>
      </c>
      <c r="G8" s="9" t="s">
        <v>262</v>
      </c>
      <c r="H8" s="9" t="s">
        <v>263</v>
      </c>
      <c r="I8" s="9" t="s">
        <v>264</v>
      </c>
      <c r="J8" s="9" t="s">
        <v>265</v>
      </c>
    </row>
    <row r="9" spans="1:10" ht="19.5" customHeight="1">
      <c r="A9" s="8" t="s">
        <v>121</v>
      </c>
      <c r="B9" s="9" t="s">
        <v>121</v>
      </c>
      <c r="C9" s="9" t="s">
        <v>121</v>
      </c>
      <c r="D9" s="140" t="s">
        <v>122</v>
      </c>
      <c r="E9" s="9" t="s">
        <v>99</v>
      </c>
      <c r="F9" s="9" t="s">
        <v>261</v>
      </c>
      <c r="G9" s="9" t="s">
        <v>262</v>
      </c>
      <c r="H9" s="9" t="s">
        <v>263</v>
      </c>
      <c r="I9" s="9" t="s">
        <v>264</v>
      </c>
      <c r="J9" s="9" t="s">
        <v>265</v>
      </c>
    </row>
    <row r="10" spans="1:10" ht="19.5" customHeight="1">
      <c r="A10" s="8" t="s">
        <v>121</v>
      </c>
      <c r="B10" s="9" t="s">
        <v>121</v>
      </c>
      <c r="C10" s="9" t="s">
        <v>121</v>
      </c>
      <c r="D10" s="140" t="s">
        <v>122</v>
      </c>
      <c r="E10" s="9" t="s">
        <v>99</v>
      </c>
      <c r="F10" s="9" t="s">
        <v>261</v>
      </c>
      <c r="G10" s="9" t="s">
        <v>262</v>
      </c>
      <c r="H10" s="9" t="s">
        <v>263</v>
      </c>
      <c r="I10" s="9" t="s">
        <v>264</v>
      </c>
      <c r="J10" s="9" t="s">
        <v>265</v>
      </c>
    </row>
    <row r="11" spans="1:10" ht="19.5" customHeight="1">
      <c r="A11" s="139" t="s">
        <v>125</v>
      </c>
      <c r="B11" s="140" t="s">
        <v>126</v>
      </c>
      <c r="C11" s="140" t="s">
        <v>127</v>
      </c>
      <c r="D11" s="160" t="s">
        <v>10</v>
      </c>
      <c r="E11" s="9" t="s">
        <v>11</v>
      </c>
      <c r="F11" s="9" t="s">
        <v>12</v>
      </c>
      <c r="G11" s="9" t="s">
        <v>20</v>
      </c>
      <c r="H11" s="9" t="s">
        <v>24</v>
      </c>
      <c r="I11" s="9" t="s">
        <v>28</v>
      </c>
      <c r="J11" s="9" t="s">
        <v>32</v>
      </c>
    </row>
    <row r="12" spans="1:10" ht="19.5" customHeight="1">
      <c r="A12" s="139" t="s">
        <v>125</v>
      </c>
      <c r="B12" s="140" t="s">
        <v>126</v>
      </c>
      <c r="C12" s="140" t="s">
        <v>127</v>
      </c>
      <c r="D12" s="140" t="s">
        <v>128</v>
      </c>
      <c r="E12" s="150">
        <v>20431030.7</v>
      </c>
      <c r="F12" s="150">
        <v>12094966.67</v>
      </c>
      <c r="G12" s="150">
        <v>8336064.03</v>
      </c>
      <c r="H12" s="150"/>
      <c r="I12" s="150"/>
      <c r="J12" s="150"/>
    </row>
    <row r="13" spans="1:10" ht="19.5" customHeight="1">
      <c r="A13" s="141" t="s">
        <v>129</v>
      </c>
      <c r="B13" s="151" t="s">
        <v>129</v>
      </c>
      <c r="C13" s="151" t="s">
        <v>129</v>
      </c>
      <c r="D13" s="151" t="s">
        <v>130</v>
      </c>
      <c r="E13" s="150">
        <v>5080642.11</v>
      </c>
      <c r="F13" s="150">
        <v>4573322.23</v>
      </c>
      <c r="G13" s="150">
        <v>507319.88</v>
      </c>
      <c r="H13" s="150"/>
      <c r="I13" s="150"/>
      <c r="J13" s="150"/>
    </row>
    <row r="14" spans="1:10" ht="19.5" customHeight="1">
      <c r="A14" s="141" t="s">
        <v>131</v>
      </c>
      <c r="B14" s="151" t="s">
        <v>131</v>
      </c>
      <c r="C14" s="151" t="s">
        <v>131</v>
      </c>
      <c r="D14" s="151" t="s">
        <v>132</v>
      </c>
      <c r="E14" s="150">
        <v>119214.22</v>
      </c>
      <c r="F14" s="150">
        <v>87460.72</v>
      </c>
      <c r="G14" s="150">
        <v>31753.5</v>
      </c>
      <c r="H14" s="150"/>
      <c r="I14" s="150"/>
      <c r="J14" s="150"/>
    </row>
    <row r="15" spans="1:10" ht="19.5" customHeight="1">
      <c r="A15" s="141" t="s">
        <v>133</v>
      </c>
      <c r="B15" s="151" t="s">
        <v>133</v>
      </c>
      <c r="C15" s="151" t="s">
        <v>133</v>
      </c>
      <c r="D15" s="151" t="s">
        <v>134</v>
      </c>
      <c r="E15" s="150">
        <v>87460.72</v>
      </c>
      <c r="F15" s="150">
        <v>87460.72</v>
      </c>
      <c r="G15" s="150"/>
      <c r="H15" s="150"/>
      <c r="I15" s="150"/>
      <c r="J15" s="150"/>
    </row>
    <row r="16" spans="1:10" ht="19.5" customHeight="1">
      <c r="A16" s="141" t="s">
        <v>135</v>
      </c>
      <c r="B16" s="151" t="s">
        <v>135</v>
      </c>
      <c r="C16" s="151" t="s">
        <v>135</v>
      </c>
      <c r="D16" s="151" t="s">
        <v>136</v>
      </c>
      <c r="E16" s="150">
        <v>31753.5</v>
      </c>
      <c r="F16" s="150"/>
      <c r="G16" s="150">
        <v>31753.5</v>
      </c>
      <c r="H16" s="150"/>
      <c r="I16" s="150"/>
      <c r="J16" s="150"/>
    </row>
    <row r="17" spans="1:10" ht="19.5" customHeight="1">
      <c r="A17" s="141" t="s">
        <v>266</v>
      </c>
      <c r="B17" s="151" t="s">
        <v>266</v>
      </c>
      <c r="C17" s="151" t="s">
        <v>266</v>
      </c>
      <c r="D17" s="151" t="s">
        <v>267</v>
      </c>
      <c r="E17" s="150">
        <v>4248.38</v>
      </c>
      <c r="F17" s="150"/>
      <c r="G17" s="150">
        <v>4248.38</v>
      </c>
      <c r="H17" s="150"/>
      <c r="I17" s="150"/>
      <c r="J17" s="150"/>
    </row>
    <row r="18" spans="1:10" ht="19.5" customHeight="1">
      <c r="A18" s="141" t="s">
        <v>268</v>
      </c>
      <c r="B18" s="151" t="s">
        <v>268</v>
      </c>
      <c r="C18" s="151" t="s">
        <v>268</v>
      </c>
      <c r="D18" s="151" t="s">
        <v>269</v>
      </c>
      <c r="E18" s="150">
        <v>4248.38</v>
      </c>
      <c r="F18" s="150"/>
      <c r="G18" s="150">
        <v>4248.38</v>
      </c>
      <c r="H18" s="150"/>
      <c r="I18" s="150"/>
      <c r="J18" s="150"/>
    </row>
    <row r="19" spans="1:10" ht="19.5" customHeight="1">
      <c r="A19" s="141" t="s">
        <v>137</v>
      </c>
      <c r="B19" s="151" t="s">
        <v>137</v>
      </c>
      <c r="C19" s="151" t="s">
        <v>137</v>
      </c>
      <c r="D19" s="151" t="s">
        <v>138</v>
      </c>
      <c r="E19" s="150">
        <v>3426216.63</v>
      </c>
      <c r="F19" s="150">
        <v>3174329.63</v>
      </c>
      <c r="G19" s="150">
        <v>251887</v>
      </c>
      <c r="H19" s="150"/>
      <c r="I19" s="150"/>
      <c r="J19" s="150"/>
    </row>
    <row r="20" spans="1:10" ht="19.5" customHeight="1">
      <c r="A20" s="141" t="s">
        <v>139</v>
      </c>
      <c r="B20" s="151" t="s">
        <v>139</v>
      </c>
      <c r="C20" s="151" t="s">
        <v>139</v>
      </c>
      <c r="D20" s="151" t="s">
        <v>134</v>
      </c>
      <c r="E20" s="150">
        <v>3175929.63</v>
      </c>
      <c r="F20" s="150">
        <v>3174329.63</v>
      </c>
      <c r="G20" s="150">
        <v>1600</v>
      </c>
      <c r="H20" s="150"/>
      <c r="I20" s="150"/>
      <c r="J20" s="150"/>
    </row>
    <row r="21" spans="1:10" ht="19.5" customHeight="1">
      <c r="A21" s="141" t="s">
        <v>140</v>
      </c>
      <c r="B21" s="151" t="s">
        <v>140</v>
      </c>
      <c r="C21" s="151" t="s">
        <v>140</v>
      </c>
      <c r="D21" s="151" t="s">
        <v>141</v>
      </c>
      <c r="E21" s="150">
        <v>250287</v>
      </c>
      <c r="F21" s="150"/>
      <c r="G21" s="150">
        <v>250287</v>
      </c>
      <c r="H21" s="150"/>
      <c r="I21" s="150"/>
      <c r="J21" s="150"/>
    </row>
    <row r="22" spans="1:10" ht="19.5" customHeight="1">
      <c r="A22" s="141" t="s">
        <v>270</v>
      </c>
      <c r="B22" s="151" t="s">
        <v>270</v>
      </c>
      <c r="C22" s="151" t="s">
        <v>270</v>
      </c>
      <c r="D22" s="151" t="s">
        <v>271</v>
      </c>
      <c r="E22" s="150">
        <v>12561</v>
      </c>
      <c r="F22" s="150"/>
      <c r="G22" s="150">
        <v>12561</v>
      </c>
      <c r="H22" s="150"/>
      <c r="I22" s="150"/>
      <c r="J22" s="150"/>
    </row>
    <row r="23" spans="1:10" ht="19.5" customHeight="1">
      <c r="A23" s="141" t="s">
        <v>272</v>
      </c>
      <c r="B23" s="151" t="s">
        <v>272</v>
      </c>
      <c r="C23" s="151" t="s">
        <v>272</v>
      </c>
      <c r="D23" s="151" t="s">
        <v>273</v>
      </c>
      <c r="E23" s="150">
        <v>12561</v>
      </c>
      <c r="F23" s="150"/>
      <c r="G23" s="150">
        <v>12561</v>
      </c>
      <c r="H23" s="150"/>
      <c r="I23" s="150"/>
      <c r="J23" s="150"/>
    </row>
    <row r="24" spans="1:10" ht="19.5" customHeight="1">
      <c r="A24" s="141" t="s">
        <v>142</v>
      </c>
      <c r="B24" s="151" t="s">
        <v>142</v>
      </c>
      <c r="C24" s="151" t="s">
        <v>142</v>
      </c>
      <c r="D24" s="151" t="s">
        <v>143</v>
      </c>
      <c r="E24" s="150">
        <v>143185.96</v>
      </c>
      <c r="F24" s="150">
        <v>143185.96</v>
      </c>
      <c r="G24" s="150"/>
      <c r="H24" s="150"/>
      <c r="I24" s="150"/>
      <c r="J24" s="150"/>
    </row>
    <row r="25" spans="1:10" ht="19.5" customHeight="1">
      <c r="A25" s="141" t="s">
        <v>144</v>
      </c>
      <c r="B25" s="151" t="s">
        <v>144</v>
      </c>
      <c r="C25" s="151" t="s">
        <v>144</v>
      </c>
      <c r="D25" s="151" t="s">
        <v>134</v>
      </c>
      <c r="E25" s="150">
        <v>143185.96</v>
      </c>
      <c r="F25" s="150">
        <v>143185.96</v>
      </c>
      <c r="G25" s="150"/>
      <c r="H25" s="150"/>
      <c r="I25" s="150"/>
      <c r="J25" s="150"/>
    </row>
    <row r="26" spans="1:10" ht="19.5" customHeight="1">
      <c r="A26" s="141" t="s">
        <v>145</v>
      </c>
      <c r="B26" s="151" t="s">
        <v>145</v>
      </c>
      <c r="C26" s="151" t="s">
        <v>145</v>
      </c>
      <c r="D26" s="151" t="s">
        <v>146</v>
      </c>
      <c r="E26" s="150">
        <v>361212.44</v>
      </c>
      <c r="F26" s="150">
        <v>354342.44</v>
      </c>
      <c r="G26" s="150">
        <v>6870</v>
      </c>
      <c r="H26" s="150"/>
      <c r="I26" s="150"/>
      <c r="J26" s="150"/>
    </row>
    <row r="27" spans="1:10" ht="19.5" customHeight="1">
      <c r="A27" s="141" t="s">
        <v>147</v>
      </c>
      <c r="B27" s="151" t="s">
        <v>147</v>
      </c>
      <c r="C27" s="151" t="s">
        <v>147</v>
      </c>
      <c r="D27" s="151" t="s">
        <v>134</v>
      </c>
      <c r="E27" s="150">
        <v>354342.44</v>
      </c>
      <c r="F27" s="150">
        <v>354342.44</v>
      </c>
      <c r="G27" s="150"/>
      <c r="H27" s="150"/>
      <c r="I27" s="150"/>
      <c r="J27" s="150"/>
    </row>
    <row r="28" spans="1:10" ht="19.5" customHeight="1">
      <c r="A28" s="141" t="s">
        <v>274</v>
      </c>
      <c r="B28" s="151" t="s">
        <v>274</v>
      </c>
      <c r="C28" s="151" t="s">
        <v>274</v>
      </c>
      <c r="D28" s="151" t="s">
        <v>275</v>
      </c>
      <c r="E28" s="150">
        <v>6870</v>
      </c>
      <c r="F28" s="150"/>
      <c r="G28" s="150">
        <v>6870</v>
      </c>
      <c r="H28" s="150"/>
      <c r="I28" s="150"/>
      <c r="J28" s="150"/>
    </row>
    <row r="29" spans="1:10" ht="19.5" customHeight="1">
      <c r="A29" s="141" t="s">
        <v>276</v>
      </c>
      <c r="B29" s="151" t="s">
        <v>276</v>
      </c>
      <c r="C29" s="151" t="s">
        <v>276</v>
      </c>
      <c r="D29" s="151" t="s">
        <v>277</v>
      </c>
      <c r="E29" s="150">
        <v>100000</v>
      </c>
      <c r="F29" s="150"/>
      <c r="G29" s="150">
        <v>100000</v>
      </c>
      <c r="H29" s="150"/>
      <c r="I29" s="150"/>
      <c r="J29" s="150"/>
    </row>
    <row r="30" spans="1:10" ht="19.5" customHeight="1">
      <c r="A30" s="141" t="s">
        <v>278</v>
      </c>
      <c r="B30" s="151" t="s">
        <v>278</v>
      </c>
      <c r="C30" s="151" t="s">
        <v>278</v>
      </c>
      <c r="D30" s="151" t="s">
        <v>279</v>
      </c>
      <c r="E30" s="150">
        <v>100000</v>
      </c>
      <c r="F30" s="150"/>
      <c r="G30" s="150">
        <v>100000</v>
      </c>
      <c r="H30" s="150"/>
      <c r="I30" s="150"/>
      <c r="J30" s="150"/>
    </row>
    <row r="31" spans="1:10" ht="19.5" customHeight="1">
      <c r="A31" s="141" t="s">
        <v>148</v>
      </c>
      <c r="B31" s="151" t="s">
        <v>148</v>
      </c>
      <c r="C31" s="151" t="s">
        <v>148</v>
      </c>
      <c r="D31" s="151" t="s">
        <v>149</v>
      </c>
      <c r="E31" s="150">
        <v>135402.64</v>
      </c>
      <c r="F31" s="150">
        <v>135402.64</v>
      </c>
      <c r="G31" s="150"/>
      <c r="H31" s="150"/>
      <c r="I31" s="150"/>
      <c r="J31" s="150"/>
    </row>
    <row r="32" spans="1:10" ht="19.5" customHeight="1">
      <c r="A32" s="141" t="s">
        <v>150</v>
      </c>
      <c r="B32" s="151" t="s">
        <v>150</v>
      </c>
      <c r="C32" s="151" t="s">
        <v>150</v>
      </c>
      <c r="D32" s="151" t="s">
        <v>134</v>
      </c>
      <c r="E32" s="150">
        <v>135402.64</v>
      </c>
      <c r="F32" s="150">
        <v>135402.64</v>
      </c>
      <c r="G32" s="150"/>
      <c r="H32" s="150"/>
      <c r="I32" s="150"/>
      <c r="J32" s="150"/>
    </row>
    <row r="33" spans="1:10" ht="19.5" customHeight="1">
      <c r="A33" s="141" t="s">
        <v>151</v>
      </c>
      <c r="B33" s="151" t="s">
        <v>151</v>
      </c>
      <c r="C33" s="151" t="s">
        <v>151</v>
      </c>
      <c r="D33" s="151" t="s">
        <v>152</v>
      </c>
      <c r="E33" s="150">
        <v>728600.84</v>
      </c>
      <c r="F33" s="150">
        <v>678600.84</v>
      </c>
      <c r="G33" s="150">
        <v>50000</v>
      </c>
      <c r="H33" s="150"/>
      <c r="I33" s="150"/>
      <c r="J33" s="150"/>
    </row>
    <row r="34" spans="1:10" ht="19.5" customHeight="1">
      <c r="A34" s="141" t="s">
        <v>153</v>
      </c>
      <c r="B34" s="151" t="s">
        <v>153</v>
      </c>
      <c r="C34" s="151" t="s">
        <v>153</v>
      </c>
      <c r="D34" s="151" t="s">
        <v>134</v>
      </c>
      <c r="E34" s="150">
        <v>678600.84</v>
      </c>
      <c r="F34" s="150">
        <v>678600.84</v>
      </c>
      <c r="G34" s="150"/>
      <c r="H34" s="150"/>
      <c r="I34" s="150"/>
      <c r="J34" s="150"/>
    </row>
    <row r="35" spans="1:10" ht="19.5" customHeight="1">
      <c r="A35" s="141" t="s">
        <v>154</v>
      </c>
      <c r="B35" s="151" t="s">
        <v>154</v>
      </c>
      <c r="C35" s="151" t="s">
        <v>154</v>
      </c>
      <c r="D35" s="151" t="s">
        <v>155</v>
      </c>
      <c r="E35" s="150">
        <v>50000</v>
      </c>
      <c r="F35" s="150"/>
      <c r="G35" s="150">
        <v>50000</v>
      </c>
      <c r="H35" s="150"/>
      <c r="I35" s="150"/>
      <c r="J35" s="150"/>
    </row>
    <row r="36" spans="1:10" ht="19.5" customHeight="1">
      <c r="A36" s="141" t="s">
        <v>156</v>
      </c>
      <c r="B36" s="151" t="s">
        <v>156</v>
      </c>
      <c r="C36" s="151" t="s">
        <v>156</v>
      </c>
      <c r="D36" s="151" t="s">
        <v>157</v>
      </c>
      <c r="E36" s="150">
        <v>50000</v>
      </c>
      <c r="F36" s="150"/>
      <c r="G36" s="150">
        <v>50000</v>
      </c>
      <c r="H36" s="150"/>
      <c r="I36" s="150"/>
      <c r="J36" s="150"/>
    </row>
    <row r="37" spans="1:10" ht="19.5" customHeight="1">
      <c r="A37" s="141" t="s">
        <v>158</v>
      </c>
      <c r="B37" s="151" t="s">
        <v>158</v>
      </c>
      <c r="C37" s="151" t="s">
        <v>158</v>
      </c>
      <c r="D37" s="151" t="s">
        <v>159</v>
      </c>
      <c r="E37" s="150">
        <v>50000</v>
      </c>
      <c r="F37" s="150"/>
      <c r="G37" s="150">
        <v>50000</v>
      </c>
      <c r="H37" s="150"/>
      <c r="I37" s="150"/>
      <c r="J37" s="150"/>
    </row>
    <row r="38" spans="1:10" ht="19.5" customHeight="1">
      <c r="A38" s="141" t="s">
        <v>160</v>
      </c>
      <c r="B38" s="151" t="s">
        <v>160</v>
      </c>
      <c r="C38" s="151" t="s">
        <v>160</v>
      </c>
      <c r="D38" s="151" t="s">
        <v>161</v>
      </c>
      <c r="E38" s="150">
        <v>812745.86</v>
      </c>
      <c r="F38" s="150">
        <v>182745.86</v>
      </c>
      <c r="G38" s="150">
        <v>630000</v>
      </c>
      <c r="H38" s="150"/>
      <c r="I38" s="150"/>
      <c r="J38" s="150"/>
    </row>
    <row r="39" spans="1:10" ht="19.5" customHeight="1">
      <c r="A39" s="141" t="s">
        <v>162</v>
      </c>
      <c r="B39" s="151" t="s">
        <v>162</v>
      </c>
      <c r="C39" s="151" t="s">
        <v>162</v>
      </c>
      <c r="D39" s="151" t="s">
        <v>163</v>
      </c>
      <c r="E39" s="150">
        <v>182745.86</v>
      </c>
      <c r="F39" s="150">
        <v>182745.86</v>
      </c>
      <c r="G39" s="150"/>
      <c r="H39" s="150"/>
      <c r="I39" s="150"/>
      <c r="J39" s="150"/>
    </row>
    <row r="40" spans="1:10" ht="19.5" customHeight="1">
      <c r="A40" s="141" t="s">
        <v>164</v>
      </c>
      <c r="B40" s="151" t="s">
        <v>164</v>
      </c>
      <c r="C40" s="151" t="s">
        <v>164</v>
      </c>
      <c r="D40" s="151" t="s">
        <v>165</v>
      </c>
      <c r="E40" s="150">
        <v>182745.86</v>
      </c>
      <c r="F40" s="150">
        <v>182745.86</v>
      </c>
      <c r="G40" s="150"/>
      <c r="H40" s="150"/>
      <c r="I40" s="150"/>
      <c r="J40" s="150"/>
    </row>
    <row r="41" spans="1:10" ht="19.5" customHeight="1">
      <c r="A41" s="141" t="s">
        <v>280</v>
      </c>
      <c r="B41" s="151" t="s">
        <v>280</v>
      </c>
      <c r="C41" s="151" t="s">
        <v>280</v>
      </c>
      <c r="D41" s="151" t="s">
        <v>281</v>
      </c>
      <c r="E41" s="150">
        <v>630000</v>
      </c>
      <c r="F41" s="150"/>
      <c r="G41" s="150">
        <v>630000</v>
      </c>
      <c r="H41" s="150"/>
      <c r="I41" s="150"/>
      <c r="J41" s="150"/>
    </row>
    <row r="42" spans="1:10" ht="19.5" customHeight="1">
      <c r="A42" s="141" t="s">
        <v>282</v>
      </c>
      <c r="B42" s="151" t="s">
        <v>282</v>
      </c>
      <c r="C42" s="151" t="s">
        <v>282</v>
      </c>
      <c r="D42" s="151" t="s">
        <v>283</v>
      </c>
      <c r="E42" s="150">
        <v>630000</v>
      </c>
      <c r="F42" s="150"/>
      <c r="G42" s="150">
        <v>630000</v>
      </c>
      <c r="H42" s="150"/>
      <c r="I42" s="150"/>
      <c r="J42" s="150"/>
    </row>
    <row r="43" spans="1:10" ht="19.5" customHeight="1">
      <c r="A43" s="141" t="s">
        <v>166</v>
      </c>
      <c r="B43" s="151" t="s">
        <v>166</v>
      </c>
      <c r="C43" s="151" t="s">
        <v>166</v>
      </c>
      <c r="D43" s="151" t="s">
        <v>167</v>
      </c>
      <c r="E43" s="150">
        <v>2194465.84</v>
      </c>
      <c r="F43" s="150">
        <v>1213765.84</v>
      </c>
      <c r="G43" s="150">
        <v>980700</v>
      </c>
      <c r="H43" s="150"/>
      <c r="I43" s="150"/>
      <c r="J43" s="150"/>
    </row>
    <row r="44" spans="1:10" ht="19.5" customHeight="1">
      <c r="A44" s="141" t="s">
        <v>168</v>
      </c>
      <c r="B44" s="151" t="s">
        <v>168</v>
      </c>
      <c r="C44" s="151" t="s">
        <v>168</v>
      </c>
      <c r="D44" s="151" t="s">
        <v>169</v>
      </c>
      <c r="E44" s="150">
        <v>167000</v>
      </c>
      <c r="F44" s="150">
        <v>24000</v>
      </c>
      <c r="G44" s="150">
        <v>143000</v>
      </c>
      <c r="H44" s="150"/>
      <c r="I44" s="150"/>
      <c r="J44" s="150"/>
    </row>
    <row r="45" spans="1:10" ht="19.5" customHeight="1">
      <c r="A45" s="141" t="s">
        <v>170</v>
      </c>
      <c r="B45" s="151" t="s">
        <v>170</v>
      </c>
      <c r="C45" s="151" t="s">
        <v>170</v>
      </c>
      <c r="D45" s="151" t="s">
        <v>171</v>
      </c>
      <c r="E45" s="150">
        <v>167000</v>
      </c>
      <c r="F45" s="150">
        <v>24000</v>
      </c>
      <c r="G45" s="150">
        <v>143000</v>
      </c>
      <c r="H45" s="150"/>
      <c r="I45" s="150"/>
      <c r="J45" s="150"/>
    </row>
    <row r="46" spans="1:10" ht="19.5" customHeight="1">
      <c r="A46" s="141" t="s">
        <v>172</v>
      </c>
      <c r="B46" s="151" t="s">
        <v>172</v>
      </c>
      <c r="C46" s="151" t="s">
        <v>172</v>
      </c>
      <c r="D46" s="151" t="s">
        <v>173</v>
      </c>
      <c r="E46" s="150">
        <v>971937.44</v>
      </c>
      <c r="F46" s="150">
        <v>971937.44</v>
      </c>
      <c r="G46" s="150"/>
      <c r="H46" s="150"/>
      <c r="I46" s="150"/>
      <c r="J46" s="150"/>
    </row>
    <row r="47" spans="1:10" ht="19.5" customHeight="1">
      <c r="A47" s="141" t="s">
        <v>174</v>
      </c>
      <c r="B47" s="151" t="s">
        <v>174</v>
      </c>
      <c r="C47" s="151" t="s">
        <v>174</v>
      </c>
      <c r="D47" s="151" t="s">
        <v>175</v>
      </c>
      <c r="E47" s="150">
        <v>10200</v>
      </c>
      <c r="F47" s="150">
        <v>10200</v>
      </c>
      <c r="G47" s="150"/>
      <c r="H47" s="150"/>
      <c r="I47" s="150"/>
      <c r="J47" s="150"/>
    </row>
    <row r="48" spans="1:10" ht="19.5" customHeight="1">
      <c r="A48" s="141" t="s">
        <v>176</v>
      </c>
      <c r="B48" s="151" t="s">
        <v>176</v>
      </c>
      <c r="C48" s="151" t="s">
        <v>176</v>
      </c>
      <c r="D48" s="151" t="s">
        <v>177</v>
      </c>
      <c r="E48" s="150">
        <v>1200</v>
      </c>
      <c r="F48" s="150">
        <v>1200</v>
      </c>
      <c r="G48" s="150"/>
      <c r="H48" s="150"/>
      <c r="I48" s="150"/>
      <c r="J48" s="150"/>
    </row>
    <row r="49" spans="1:10" ht="19.5" customHeight="1">
      <c r="A49" s="141" t="s">
        <v>178</v>
      </c>
      <c r="B49" s="151" t="s">
        <v>178</v>
      </c>
      <c r="C49" s="151" t="s">
        <v>178</v>
      </c>
      <c r="D49" s="151" t="s">
        <v>179</v>
      </c>
      <c r="E49" s="150">
        <v>866596.3</v>
      </c>
      <c r="F49" s="150">
        <v>866596.3</v>
      </c>
      <c r="G49" s="150"/>
      <c r="H49" s="150"/>
      <c r="I49" s="150"/>
      <c r="J49" s="150"/>
    </row>
    <row r="50" spans="1:10" ht="19.5" customHeight="1">
      <c r="A50" s="141" t="s">
        <v>180</v>
      </c>
      <c r="B50" s="151" t="s">
        <v>180</v>
      </c>
      <c r="C50" s="151" t="s">
        <v>180</v>
      </c>
      <c r="D50" s="151" t="s">
        <v>181</v>
      </c>
      <c r="E50" s="150">
        <v>93941.14</v>
      </c>
      <c r="F50" s="150">
        <v>93941.14</v>
      </c>
      <c r="G50" s="150"/>
      <c r="H50" s="150"/>
      <c r="I50" s="150"/>
      <c r="J50" s="150"/>
    </row>
    <row r="51" spans="1:10" ht="19.5" customHeight="1">
      <c r="A51" s="141" t="s">
        <v>182</v>
      </c>
      <c r="B51" s="151" t="s">
        <v>182</v>
      </c>
      <c r="C51" s="151" t="s">
        <v>182</v>
      </c>
      <c r="D51" s="151" t="s">
        <v>183</v>
      </c>
      <c r="E51" s="150">
        <v>217828.4</v>
      </c>
      <c r="F51" s="150">
        <v>217828.4</v>
      </c>
      <c r="G51" s="150"/>
      <c r="H51" s="150"/>
      <c r="I51" s="150"/>
      <c r="J51" s="150"/>
    </row>
    <row r="52" spans="1:10" ht="19.5" customHeight="1">
      <c r="A52" s="141" t="s">
        <v>184</v>
      </c>
      <c r="B52" s="151" t="s">
        <v>184</v>
      </c>
      <c r="C52" s="151" t="s">
        <v>184</v>
      </c>
      <c r="D52" s="151" t="s">
        <v>185</v>
      </c>
      <c r="E52" s="150">
        <v>217828.4</v>
      </c>
      <c r="F52" s="150">
        <v>217828.4</v>
      </c>
      <c r="G52" s="150"/>
      <c r="H52" s="150"/>
      <c r="I52" s="150"/>
      <c r="J52" s="150"/>
    </row>
    <row r="53" spans="1:10" ht="19.5" customHeight="1">
      <c r="A53" s="141" t="s">
        <v>284</v>
      </c>
      <c r="B53" s="151" t="s">
        <v>284</v>
      </c>
      <c r="C53" s="151" t="s">
        <v>284</v>
      </c>
      <c r="D53" s="151" t="s">
        <v>285</v>
      </c>
      <c r="E53" s="150">
        <v>837700</v>
      </c>
      <c r="F53" s="150"/>
      <c r="G53" s="150">
        <v>837700</v>
      </c>
      <c r="H53" s="150"/>
      <c r="I53" s="150"/>
      <c r="J53" s="150"/>
    </row>
    <row r="54" spans="1:10" ht="19.5" customHeight="1">
      <c r="A54" s="141" t="s">
        <v>286</v>
      </c>
      <c r="B54" s="151" t="s">
        <v>286</v>
      </c>
      <c r="C54" s="151" t="s">
        <v>286</v>
      </c>
      <c r="D54" s="151" t="s">
        <v>287</v>
      </c>
      <c r="E54" s="150">
        <v>837700</v>
      </c>
      <c r="F54" s="150"/>
      <c r="G54" s="150">
        <v>837700</v>
      </c>
      <c r="H54" s="150"/>
      <c r="I54" s="150"/>
      <c r="J54" s="150"/>
    </row>
    <row r="55" spans="1:10" ht="19.5" customHeight="1">
      <c r="A55" s="141" t="s">
        <v>186</v>
      </c>
      <c r="B55" s="151" t="s">
        <v>186</v>
      </c>
      <c r="C55" s="151" t="s">
        <v>186</v>
      </c>
      <c r="D55" s="151" t="s">
        <v>187</v>
      </c>
      <c r="E55" s="150">
        <v>607180.49</v>
      </c>
      <c r="F55" s="150">
        <v>605242.49</v>
      </c>
      <c r="G55" s="150">
        <v>1938</v>
      </c>
      <c r="H55" s="150"/>
      <c r="I55" s="150"/>
      <c r="J55" s="150"/>
    </row>
    <row r="56" spans="1:10" ht="19.5" customHeight="1">
      <c r="A56" s="141" t="s">
        <v>288</v>
      </c>
      <c r="B56" s="151" t="s">
        <v>288</v>
      </c>
      <c r="C56" s="151" t="s">
        <v>288</v>
      </c>
      <c r="D56" s="151" t="s">
        <v>289</v>
      </c>
      <c r="E56" s="150">
        <v>1938</v>
      </c>
      <c r="F56" s="150"/>
      <c r="G56" s="150">
        <v>1938</v>
      </c>
      <c r="H56" s="150"/>
      <c r="I56" s="150"/>
      <c r="J56" s="150"/>
    </row>
    <row r="57" spans="1:10" ht="19.5" customHeight="1">
      <c r="A57" s="141" t="s">
        <v>290</v>
      </c>
      <c r="B57" s="151" t="s">
        <v>290</v>
      </c>
      <c r="C57" s="151" t="s">
        <v>290</v>
      </c>
      <c r="D57" s="151" t="s">
        <v>291</v>
      </c>
      <c r="E57" s="150">
        <v>1938</v>
      </c>
      <c r="F57" s="150"/>
      <c r="G57" s="150">
        <v>1938</v>
      </c>
      <c r="H57" s="150"/>
      <c r="I57" s="150"/>
      <c r="J57" s="150"/>
    </row>
    <row r="58" spans="1:10" ht="19.5" customHeight="1">
      <c r="A58" s="141" t="s">
        <v>188</v>
      </c>
      <c r="B58" s="151" t="s">
        <v>188</v>
      </c>
      <c r="C58" s="151" t="s">
        <v>188</v>
      </c>
      <c r="D58" s="151" t="s">
        <v>189</v>
      </c>
      <c r="E58" s="150">
        <v>70950</v>
      </c>
      <c r="F58" s="150">
        <v>70950</v>
      </c>
      <c r="G58" s="150"/>
      <c r="H58" s="150"/>
      <c r="I58" s="150"/>
      <c r="J58" s="150"/>
    </row>
    <row r="59" spans="1:10" ht="19.5" customHeight="1">
      <c r="A59" s="141" t="s">
        <v>190</v>
      </c>
      <c r="B59" s="151" t="s">
        <v>190</v>
      </c>
      <c r="C59" s="151" t="s">
        <v>190</v>
      </c>
      <c r="D59" s="151" t="s">
        <v>191</v>
      </c>
      <c r="E59" s="150">
        <v>70950</v>
      </c>
      <c r="F59" s="150">
        <v>70950</v>
      </c>
      <c r="G59" s="150"/>
      <c r="H59" s="150"/>
      <c r="I59" s="150"/>
      <c r="J59" s="150"/>
    </row>
    <row r="60" spans="1:10" ht="19.5" customHeight="1">
      <c r="A60" s="141" t="s">
        <v>192</v>
      </c>
      <c r="B60" s="151" t="s">
        <v>192</v>
      </c>
      <c r="C60" s="151" t="s">
        <v>192</v>
      </c>
      <c r="D60" s="151" t="s">
        <v>193</v>
      </c>
      <c r="E60" s="150">
        <v>534292.49</v>
      </c>
      <c r="F60" s="150">
        <v>534292.49</v>
      </c>
      <c r="G60" s="150"/>
      <c r="H60" s="150"/>
      <c r="I60" s="150"/>
      <c r="J60" s="150"/>
    </row>
    <row r="61" spans="1:10" ht="19.5" customHeight="1">
      <c r="A61" s="141" t="s">
        <v>194</v>
      </c>
      <c r="B61" s="151" t="s">
        <v>194</v>
      </c>
      <c r="C61" s="151" t="s">
        <v>194</v>
      </c>
      <c r="D61" s="151" t="s">
        <v>195</v>
      </c>
      <c r="E61" s="150">
        <v>285004.04</v>
      </c>
      <c r="F61" s="150">
        <v>285004.04</v>
      </c>
      <c r="G61" s="150"/>
      <c r="H61" s="150"/>
      <c r="I61" s="150"/>
      <c r="J61" s="150"/>
    </row>
    <row r="62" spans="1:10" ht="19.5" customHeight="1">
      <c r="A62" s="141" t="s">
        <v>196</v>
      </c>
      <c r="B62" s="151" t="s">
        <v>196</v>
      </c>
      <c r="C62" s="151" t="s">
        <v>196</v>
      </c>
      <c r="D62" s="151" t="s">
        <v>197</v>
      </c>
      <c r="E62" s="150">
        <v>249288.45</v>
      </c>
      <c r="F62" s="150">
        <v>249288.45</v>
      </c>
      <c r="G62" s="150"/>
      <c r="H62" s="150"/>
      <c r="I62" s="150"/>
      <c r="J62" s="150"/>
    </row>
    <row r="63" spans="1:10" ht="19.5" customHeight="1">
      <c r="A63" s="141" t="s">
        <v>198</v>
      </c>
      <c r="B63" s="151" t="s">
        <v>198</v>
      </c>
      <c r="C63" s="151" t="s">
        <v>198</v>
      </c>
      <c r="D63" s="151" t="s">
        <v>199</v>
      </c>
      <c r="E63" s="150">
        <v>66800</v>
      </c>
      <c r="F63" s="150"/>
      <c r="G63" s="150">
        <v>66800</v>
      </c>
      <c r="H63" s="150"/>
      <c r="I63" s="150"/>
      <c r="J63" s="150"/>
    </row>
    <row r="64" spans="1:10" ht="19.5" customHeight="1">
      <c r="A64" s="141" t="s">
        <v>200</v>
      </c>
      <c r="B64" s="151" t="s">
        <v>200</v>
      </c>
      <c r="C64" s="151" t="s">
        <v>200</v>
      </c>
      <c r="D64" s="151" t="s">
        <v>201</v>
      </c>
      <c r="E64" s="150">
        <v>66800</v>
      </c>
      <c r="F64" s="150"/>
      <c r="G64" s="150">
        <v>66800</v>
      </c>
      <c r="H64" s="150"/>
      <c r="I64" s="150"/>
      <c r="J64" s="150"/>
    </row>
    <row r="65" spans="1:10" ht="19.5" customHeight="1">
      <c r="A65" s="141" t="s">
        <v>202</v>
      </c>
      <c r="B65" s="151" t="s">
        <v>202</v>
      </c>
      <c r="C65" s="151" t="s">
        <v>202</v>
      </c>
      <c r="D65" s="151" t="s">
        <v>203</v>
      </c>
      <c r="E65" s="150">
        <v>66800</v>
      </c>
      <c r="F65" s="150"/>
      <c r="G65" s="150">
        <v>66800</v>
      </c>
      <c r="H65" s="150"/>
      <c r="I65" s="150"/>
      <c r="J65" s="150"/>
    </row>
    <row r="66" spans="1:10" ht="19.5" customHeight="1">
      <c r="A66" s="141" t="s">
        <v>292</v>
      </c>
      <c r="B66" s="151" t="s">
        <v>292</v>
      </c>
      <c r="C66" s="151" t="s">
        <v>292</v>
      </c>
      <c r="D66" s="151" t="s">
        <v>293</v>
      </c>
      <c r="E66" s="150">
        <v>314303.79</v>
      </c>
      <c r="F66" s="150"/>
      <c r="G66" s="150">
        <v>314303.79</v>
      </c>
      <c r="H66" s="150"/>
      <c r="I66" s="150"/>
      <c r="J66" s="150"/>
    </row>
    <row r="67" spans="1:10" ht="19.5" customHeight="1">
      <c r="A67" s="141" t="s">
        <v>294</v>
      </c>
      <c r="B67" s="151" t="s">
        <v>294</v>
      </c>
      <c r="C67" s="151" t="s">
        <v>294</v>
      </c>
      <c r="D67" s="151" t="s">
        <v>295</v>
      </c>
      <c r="E67" s="150"/>
      <c r="F67" s="150"/>
      <c r="G67" s="150"/>
      <c r="H67" s="150"/>
      <c r="I67" s="150"/>
      <c r="J67" s="150"/>
    </row>
    <row r="68" spans="1:10" ht="19.5" customHeight="1">
      <c r="A68" s="141" t="s">
        <v>296</v>
      </c>
      <c r="B68" s="151" t="s">
        <v>296</v>
      </c>
      <c r="C68" s="151" t="s">
        <v>296</v>
      </c>
      <c r="D68" s="151" t="s">
        <v>297</v>
      </c>
      <c r="E68" s="150"/>
      <c r="F68" s="150"/>
      <c r="G68" s="150"/>
      <c r="H68" s="150"/>
      <c r="I68" s="150"/>
      <c r="J68" s="150"/>
    </row>
    <row r="69" spans="1:10" ht="19.5" customHeight="1">
      <c r="A69" s="141" t="s">
        <v>298</v>
      </c>
      <c r="B69" s="151" t="s">
        <v>298</v>
      </c>
      <c r="C69" s="151" t="s">
        <v>298</v>
      </c>
      <c r="D69" s="151" t="s">
        <v>299</v>
      </c>
      <c r="E69" s="150">
        <v>314303.79</v>
      </c>
      <c r="F69" s="150"/>
      <c r="G69" s="150">
        <v>314303.79</v>
      </c>
      <c r="H69" s="150"/>
      <c r="I69" s="150"/>
      <c r="J69" s="150"/>
    </row>
    <row r="70" spans="1:10" ht="19.5" customHeight="1">
      <c r="A70" s="141" t="s">
        <v>300</v>
      </c>
      <c r="B70" s="151" t="s">
        <v>300</v>
      </c>
      <c r="C70" s="151" t="s">
        <v>300</v>
      </c>
      <c r="D70" s="151" t="s">
        <v>301</v>
      </c>
      <c r="E70" s="150">
        <v>314303.79</v>
      </c>
      <c r="F70" s="150"/>
      <c r="G70" s="150">
        <v>314303.79</v>
      </c>
      <c r="H70" s="150"/>
      <c r="I70" s="150"/>
      <c r="J70" s="150"/>
    </row>
    <row r="71" spans="1:10" ht="19.5" customHeight="1">
      <c r="A71" s="141" t="s">
        <v>204</v>
      </c>
      <c r="B71" s="151" t="s">
        <v>204</v>
      </c>
      <c r="C71" s="151" t="s">
        <v>204</v>
      </c>
      <c r="D71" s="151" t="s">
        <v>205</v>
      </c>
      <c r="E71" s="150">
        <v>9487533.61</v>
      </c>
      <c r="F71" s="150">
        <v>4903791.25</v>
      </c>
      <c r="G71" s="150">
        <v>4583742.36</v>
      </c>
      <c r="H71" s="150"/>
      <c r="I71" s="150"/>
      <c r="J71" s="150"/>
    </row>
    <row r="72" spans="1:10" ht="19.5" customHeight="1">
      <c r="A72" s="141" t="s">
        <v>206</v>
      </c>
      <c r="B72" s="151" t="s">
        <v>206</v>
      </c>
      <c r="C72" s="151" t="s">
        <v>206</v>
      </c>
      <c r="D72" s="151" t="s">
        <v>207</v>
      </c>
      <c r="E72" s="150">
        <v>1551647.91</v>
      </c>
      <c r="F72" s="150">
        <v>1213964.91</v>
      </c>
      <c r="G72" s="150">
        <v>337683</v>
      </c>
      <c r="H72" s="150"/>
      <c r="I72" s="150"/>
      <c r="J72" s="150"/>
    </row>
    <row r="73" spans="1:10" ht="19.5" customHeight="1">
      <c r="A73" s="141" t="s">
        <v>208</v>
      </c>
      <c r="B73" s="151" t="s">
        <v>208</v>
      </c>
      <c r="C73" s="151" t="s">
        <v>208</v>
      </c>
      <c r="D73" s="151" t="s">
        <v>209</v>
      </c>
      <c r="E73" s="150">
        <v>1213964.91</v>
      </c>
      <c r="F73" s="150">
        <v>1213964.91</v>
      </c>
      <c r="G73" s="150"/>
      <c r="H73" s="150"/>
      <c r="I73" s="150"/>
      <c r="J73" s="150"/>
    </row>
    <row r="74" spans="1:10" ht="19.5" customHeight="1">
      <c r="A74" s="141" t="s">
        <v>302</v>
      </c>
      <c r="B74" s="151" t="s">
        <v>302</v>
      </c>
      <c r="C74" s="151" t="s">
        <v>302</v>
      </c>
      <c r="D74" s="151" t="s">
        <v>303</v>
      </c>
      <c r="E74" s="150"/>
      <c r="F74" s="150"/>
      <c r="G74" s="150"/>
      <c r="H74" s="150"/>
      <c r="I74" s="150"/>
      <c r="J74" s="150"/>
    </row>
    <row r="75" spans="1:10" ht="19.5" customHeight="1">
      <c r="A75" s="141" t="s">
        <v>210</v>
      </c>
      <c r="B75" s="151" t="s">
        <v>210</v>
      </c>
      <c r="C75" s="151" t="s">
        <v>210</v>
      </c>
      <c r="D75" s="151" t="s">
        <v>211</v>
      </c>
      <c r="E75" s="150">
        <v>97800</v>
      </c>
      <c r="F75" s="150"/>
      <c r="G75" s="150">
        <v>97800</v>
      </c>
      <c r="H75" s="150"/>
      <c r="I75" s="150"/>
      <c r="J75" s="150"/>
    </row>
    <row r="76" spans="1:10" ht="19.5" customHeight="1">
      <c r="A76" s="141" t="s">
        <v>212</v>
      </c>
      <c r="B76" s="151" t="s">
        <v>212</v>
      </c>
      <c r="C76" s="151" t="s">
        <v>212</v>
      </c>
      <c r="D76" s="151" t="s">
        <v>213</v>
      </c>
      <c r="E76" s="150">
        <v>225800</v>
      </c>
      <c r="F76" s="150"/>
      <c r="G76" s="150">
        <v>225800</v>
      </c>
      <c r="H76" s="150"/>
      <c r="I76" s="150"/>
      <c r="J76" s="150"/>
    </row>
    <row r="77" spans="1:10" ht="19.5" customHeight="1">
      <c r="A77" s="141" t="s">
        <v>214</v>
      </c>
      <c r="B77" s="151" t="s">
        <v>214</v>
      </c>
      <c r="C77" s="151" t="s">
        <v>214</v>
      </c>
      <c r="D77" s="151" t="s">
        <v>215</v>
      </c>
      <c r="E77" s="150">
        <v>14083</v>
      </c>
      <c r="F77" s="150"/>
      <c r="G77" s="150">
        <v>14083</v>
      </c>
      <c r="H77" s="150"/>
      <c r="I77" s="150"/>
      <c r="J77" s="150"/>
    </row>
    <row r="78" spans="1:10" ht="19.5" customHeight="1">
      <c r="A78" s="141" t="s">
        <v>216</v>
      </c>
      <c r="B78" s="151" t="s">
        <v>216</v>
      </c>
      <c r="C78" s="151" t="s">
        <v>216</v>
      </c>
      <c r="D78" s="151" t="s">
        <v>217</v>
      </c>
      <c r="E78" s="150">
        <v>619426.03</v>
      </c>
      <c r="F78" s="150">
        <v>619426.03</v>
      </c>
      <c r="G78" s="150"/>
      <c r="H78" s="150"/>
      <c r="I78" s="150"/>
      <c r="J78" s="150"/>
    </row>
    <row r="79" spans="1:10" ht="19.5" customHeight="1">
      <c r="A79" s="141" t="s">
        <v>218</v>
      </c>
      <c r="B79" s="151" t="s">
        <v>218</v>
      </c>
      <c r="C79" s="151" t="s">
        <v>218</v>
      </c>
      <c r="D79" s="151" t="s">
        <v>219</v>
      </c>
      <c r="E79" s="150">
        <v>619426.03</v>
      </c>
      <c r="F79" s="150">
        <v>619426.03</v>
      </c>
      <c r="G79" s="150"/>
      <c r="H79" s="150"/>
      <c r="I79" s="150"/>
      <c r="J79" s="150"/>
    </row>
    <row r="80" spans="1:10" ht="19.5" customHeight="1">
      <c r="A80" s="141" t="s">
        <v>220</v>
      </c>
      <c r="B80" s="151" t="s">
        <v>220</v>
      </c>
      <c r="C80" s="151" t="s">
        <v>220</v>
      </c>
      <c r="D80" s="151" t="s">
        <v>221</v>
      </c>
      <c r="E80" s="150">
        <v>292426.11</v>
      </c>
      <c r="F80" s="150">
        <v>292426.11</v>
      </c>
      <c r="G80" s="150"/>
      <c r="H80" s="150"/>
      <c r="I80" s="150"/>
      <c r="J80" s="150"/>
    </row>
    <row r="81" spans="1:10" ht="19.5" customHeight="1">
      <c r="A81" s="141" t="s">
        <v>222</v>
      </c>
      <c r="B81" s="151" t="s">
        <v>222</v>
      </c>
      <c r="C81" s="151" t="s">
        <v>222</v>
      </c>
      <c r="D81" s="151" t="s">
        <v>223</v>
      </c>
      <c r="E81" s="150">
        <v>292426.11</v>
      </c>
      <c r="F81" s="150">
        <v>292426.11</v>
      </c>
      <c r="G81" s="150"/>
      <c r="H81" s="150"/>
      <c r="I81" s="150"/>
      <c r="J81" s="150"/>
    </row>
    <row r="82" spans="1:10" ht="19.5" customHeight="1">
      <c r="A82" s="141" t="s">
        <v>224</v>
      </c>
      <c r="B82" s="151" t="s">
        <v>224</v>
      </c>
      <c r="C82" s="151" t="s">
        <v>224</v>
      </c>
      <c r="D82" s="151" t="s">
        <v>225</v>
      </c>
      <c r="E82" s="150">
        <v>3148629.05</v>
      </c>
      <c r="F82" s="150"/>
      <c r="G82" s="150">
        <v>3148629.05</v>
      </c>
      <c r="H82" s="150"/>
      <c r="I82" s="150"/>
      <c r="J82" s="150"/>
    </row>
    <row r="83" spans="1:10" ht="19.5" customHeight="1">
      <c r="A83" s="141" t="s">
        <v>304</v>
      </c>
      <c r="B83" s="151" t="s">
        <v>304</v>
      </c>
      <c r="C83" s="151" t="s">
        <v>304</v>
      </c>
      <c r="D83" s="151" t="s">
        <v>134</v>
      </c>
      <c r="E83" s="150">
        <v>6115</v>
      </c>
      <c r="F83" s="150"/>
      <c r="G83" s="150">
        <v>6115</v>
      </c>
      <c r="H83" s="150"/>
      <c r="I83" s="150"/>
      <c r="J83" s="150"/>
    </row>
    <row r="84" spans="1:10" ht="19.5" customHeight="1">
      <c r="A84" s="141" t="s">
        <v>226</v>
      </c>
      <c r="B84" s="151" t="s">
        <v>226</v>
      </c>
      <c r="C84" s="151" t="s">
        <v>226</v>
      </c>
      <c r="D84" s="151" t="s">
        <v>227</v>
      </c>
      <c r="E84" s="150">
        <v>1479400</v>
      </c>
      <c r="F84" s="150"/>
      <c r="G84" s="150">
        <v>1479400</v>
      </c>
      <c r="H84" s="150"/>
      <c r="I84" s="150"/>
      <c r="J84" s="150"/>
    </row>
    <row r="85" spans="1:10" ht="19.5" customHeight="1">
      <c r="A85" s="141" t="s">
        <v>228</v>
      </c>
      <c r="B85" s="151" t="s">
        <v>228</v>
      </c>
      <c r="C85" s="151" t="s">
        <v>228</v>
      </c>
      <c r="D85" s="151" t="s">
        <v>229</v>
      </c>
      <c r="E85" s="150">
        <v>1663114.05</v>
      </c>
      <c r="F85" s="150"/>
      <c r="G85" s="150">
        <v>1663114.05</v>
      </c>
      <c r="H85" s="150"/>
      <c r="I85" s="150"/>
      <c r="J85" s="150"/>
    </row>
    <row r="86" spans="1:10" ht="19.5" customHeight="1">
      <c r="A86" s="141" t="s">
        <v>230</v>
      </c>
      <c r="B86" s="151" t="s">
        <v>230</v>
      </c>
      <c r="C86" s="151" t="s">
        <v>230</v>
      </c>
      <c r="D86" s="151" t="s">
        <v>231</v>
      </c>
      <c r="E86" s="150">
        <v>2907884.93</v>
      </c>
      <c r="F86" s="150">
        <v>2777974.2</v>
      </c>
      <c r="G86" s="150">
        <v>129910.73</v>
      </c>
      <c r="H86" s="150"/>
      <c r="I86" s="150"/>
      <c r="J86" s="150"/>
    </row>
    <row r="87" spans="1:10" ht="19.5" customHeight="1">
      <c r="A87" s="141" t="s">
        <v>232</v>
      </c>
      <c r="B87" s="151" t="s">
        <v>232</v>
      </c>
      <c r="C87" s="151" t="s">
        <v>232</v>
      </c>
      <c r="D87" s="151" t="s">
        <v>233</v>
      </c>
      <c r="E87" s="150">
        <v>2907884.93</v>
      </c>
      <c r="F87" s="150">
        <v>2777974.2</v>
      </c>
      <c r="G87" s="150">
        <v>129910.73</v>
      </c>
      <c r="H87" s="150"/>
      <c r="I87" s="150"/>
      <c r="J87" s="150"/>
    </row>
    <row r="88" spans="1:10" ht="19.5" customHeight="1">
      <c r="A88" s="141" t="s">
        <v>305</v>
      </c>
      <c r="B88" s="151" t="s">
        <v>305</v>
      </c>
      <c r="C88" s="151" t="s">
        <v>305</v>
      </c>
      <c r="D88" s="151" t="s">
        <v>306</v>
      </c>
      <c r="E88" s="150">
        <v>967519.58</v>
      </c>
      <c r="F88" s="150"/>
      <c r="G88" s="150">
        <v>967519.58</v>
      </c>
      <c r="H88" s="150"/>
      <c r="I88" s="150"/>
      <c r="J88" s="150"/>
    </row>
    <row r="89" spans="1:10" ht="19.5" customHeight="1">
      <c r="A89" s="141" t="s">
        <v>307</v>
      </c>
      <c r="B89" s="151" t="s">
        <v>307</v>
      </c>
      <c r="C89" s="151" t="s">
        <v>307</v>
      </c>
      <c r="D89" s="151" t="s">
        <v>287</v>
      </c>
      <c r="E89" s="150">
        <v>937119.58</v>
      </c>
      <c r="F89" s="150"/>
      <c r="G89" s="150">
        <v>937119.58</v>
      </c>
      <c r="H89" s="150"/>
      <c r="I89" s="150"/>
      <c r="J89" s="150"/>
    </row>
    <row r="90" spans="1:10" ht="19.5" customHeight="1">
      <c r="A90" s="141" t="s">
        <v>308</v>
      </c>
      <c r="B90" s="151" t="s">
        <v>308</v>
      </c>
      <c r="C90" s="151" t="s">
        <v>308</v>
      </c>
      <c r="D90" s="151" t="s">
        <v>309</v>
      </c>
      <c r="E90" s="150">
        <v>30400</v>
      </c>
      <c r="F90" s="150"/>
      <c r="G90" s="150">
        <v>30400</v>
      </c>
      <c r="H90" s="150"/>
      <c r="I90" s="150"/>
      <c r="J90" s="150"/>
    </row>
    <row r="91" spans="1:10" ht="19.5" customHeight="1">
      <c r="A91" s="141" t="s">
        <v>234</v>
      </c>
      <c r="B91" s="151" t="s">
        <v>234</v>
      </c>
      <c r="C91" s="151" t="s">
        <v>234</v>
      </c>
      <c r="D91" s="151" t="s">
        <v>235</v>
      </c>
      <c r="E91" s="150">
        <v>616099</v>
      </c>
      <c r="F91" s="150">
        <v>616099</v>
      </c>
      <c r="G91" s="150"/>
      <c r="H91" s="150"/>
      <c r="I91" s="150"/>
      <c r="J91" s="150"/>
    </row>
    <row r="92" spans="1:10" ht="19.5" customHeight="1">
      <c r="A92" s="141" t="s">
        <v>236</v>
      </c>
      <c r="B92" s="151" t="s">
        <v>236</v>
      </c>
      <c r="C92" s="151" t="s">
        <v>236</v>
      </c>
      <c r="D92" s="151" t="s">
        <v>237</v>
      </c>
      <c r="E92" s="150">
        <v>616099</v>
      </c>
      <c r="F92" s="150">
        <v>616099</v>
      </c>
      <c r="G92" s="150"/>
      <c r="H92" s="150"/>
      <c r="I92" s="150"/>
      <c r="J92" s="150"/>
    </row>
    <row r="93" spans="1:10" ht="19.5" customHeight="1">
      <c r="A93" s="141" t="s">
        <v>238</v>
      </c>
      <c r="B93" s="151" t="s">
        <v>238</v>
      </c>
      <c r="C93" s="151" t="s">
        <v>238</v>
      </c>
      <c r="D93" s="151" t="s">
        <v>239</v>
      </c>
      <c r="E93" s="150">
        <v>616099</v>
      </c>
      <c r="F93" s="150">
        <v>616099</v>
      </c>
      <c r="G93" s="150"/>
      <c r="H93" s="150"/>
      <c r="I93" s="150"/>
      <c r="J93" s="150"/>
    </row>
    <row r="94" spans="1:10" ht="19.5" customHeight="1">
      <c r="A94" s="141" t="s">
        <v>240</v>
      </c>
      <c r="B94" s="151" t="s">
        <v>240</v>
      </c>
      <c r="C94" s="151" t="s">
        <v>240</v>
      </c>
      <c r="D94" s="151" t="s">
        <v>241</v>
      </c>
      <c r="E94" s="150">
        <v>851260</v>
      </c>
      <c r="F94" s="150"/>
      <c r="G94" s="150">
        <v>851260</v>
      </c>
      <c r="H94" s="150"/>
      <c r="I94" s="150"/>
      <c r="J94" s="150"/>
    </row>
    <row r="95" spans="1:10" ht="19.5" customHeight="1">
      <c r="A95" s="141" t="s">
        <v>242</v>
      </c>
      <c r="B95" s="151" t="s">
        <v>242</v>
      </c>
      <c r="C95" s="151" t="s">
        <v>242</v>
      </c>
      <c r="D95" s="151" t="s">
        <v>243</v>
      </c>
      <c r="E95" s="150">
        <v>201260</v>
      </c>
      <c r="F95" s="150"/>
      <c r="G95" s="150">
        <v>201260</v>
      </c>
      <c r="H95" s="150"/>
      <c r="I95" s="150"/>
      <c r="J95" s="150"/>
    </row>
    <row r="96" spans="1:10" ht="19.5" customHeight="1">
      <c r="A96" s="141" t="s">
        <v>244</v>
      </c>
      <c r="B96" s="151" t="s">
        <v>244</v>
      </c>
      <c r="C96" s="151" t="s">
        <v>244</v>
      </c>
      <c r="D96" s="151" t="s">
        <v>245</v>
      </c>
      <c r="E96" s="150">
        <v>201260</v>
      </c>
      <c r="F96" s="150"/>
      <c r="G96" s="150">
        <v>201260</v>
      </c>
      <c r="H96" s="150"/>
      <c r="I96" s="150"/>
      <c r="J96" s="150"/>
    </row>
    <row r="97" spans="1:10" ht="19.5" customHeight="1">
      <c r="A97" s="141" t="s">
        <v>246</v>
      </c>
      <c r="B97" s="151" t="s">
        <v>246</v>
      </c>
      <c r="C97" s="151" t="s">
        <v>246</v>
      </c>
      <c r="D97" s="151" t="s">
        <v>247</v>
      </c>
      <c r="E97" s="150">
        <v>650000</v>
      </c>
      <c r="F97" s="150"/>
      <c r="G97" s="150">
        <v>650000</v>
      </c>
      <c r="H97" s="150"/>
      <c r="I97" s="150"/>
      <c r="J97" s="150"/>
    </row>
    <row r="98" spans="1:10" ht="19.5" customHeight="1">
      <c r="A98" s="141" t="s">
        <v>248</v>
      </c>
      <c r="B98" s="151" t="s">
        <v>248</v>
      </c>
      <c r="C98" s="151" t="s">
        <v>248</v>
      </c>
      <c r="D98" s="151" t="s">
        <v>249</v>
      </c>
      <c r="E98" s="150">
        <v>10000</v>
      </c>
      <c r="F98" s="150"/>
      <c r="G98" s="150">
        <v>10000</v>
      </c>
      <c r="H98" s="150"/>
      <c r="I98" s="150"/>
      <c r="J98" s="150"/>
    </row>
    <row r="99" spans="1:10" ht="19.5" customHeight="1">
      <c r="A99" s="141" t="s">
        <v>250</v>
      </c>
      <c r="B99" s="151" t="s">
        <v>250</v>
      </c>
      <c r="C99" s="151" t="s">
        <v>250</v>
      </c>
      <c r="D99" s="151" t="s">
        <v>251</v>
      </c>
      <c r="E99" s="150">
        <v>400000</v>
      </c>
      <c r="F99" s="150"/>
      <c r="G99" s="150">
        <v>400000</v>
      </c>
      <c r="H99" s="150"/>
      <c r="I99" s="150"/>
      <c r="J99" s="150"/>
    </row>
    <row r="100" spans="1:10" ht="19.5" customHeight="1">
      <c r="A100" s="141" t="s">
        <v>310</v>
      </c>
      <c r="B100" s="151" t="s">
        <v>310</v>
      </c>
      <c r="C100" s="151" t="s">
        <v>310</v>
      </c>
      <c r="D100" s="151" t="s">
        <v>311</v>
      </c>
      <c r="E100" s="150">
        <v>240000</v>
      </c>
      <c r="F100" s="150"/>
      <c r="G100" s="150">
        <v>240000</v>
      </c>
      <c r="H100" s="150"/>
      <c r="I100" s="150"/>
      <c r="J100" s="150"/>
    </row>
    <row r="101" spans="1:10" ht="19.5" customHeight="1">
      <c r="A101" s="141" t="s">
        <v>252</v>
      </c>
      <c r="B101" s="151" t="s">
        <v>252</v>
      </c>
      <c r="C101" s="151" t="s">
        <v>252</v>
      </c>
      <c r="D101" s="151" t="s">
        <v>253</v>
      </c>
      <c r="E101" s="150">
        <v>400000</v>
      </c>
      <c r="F101" s="150"/>
      <c r="G101" s="150">
        <v>400000</v>
      </c>
      <c r="H101" s="150"/>
      <c r="I101" s="150"/>
      <c r="J101" s="150"/>
    </row>
    <row r="102" spans="1:10" ht="19.5" customHeight="1">
      <c r="A102" s="141" t="s">
        <v>254</v>
      </c>
      <c r="B102" s="151" t="s">
        <v>254</v>
      </c>
      <c r="C102" s="151" t="s">
        <v>254</v>
      </c>
      <c r="D102" s="151" t="s">
        <v>255</v>
      </c>
      <c r="E102" s="150">
        <v>400000</v>
      </c>
      <c r="F102" s="150"/>
      <c r="G102" s="150">
        <v>400000</v>
      </c>
      <c r="H102" s="150"/>
      <c r="I102" s="150"/>
      <c r="J102" s="150"/>
    </row>
    <row r="103" spans="1:10" ht="19.5" customHeight="1">
      <c r="A103" s="141" t="s">
        <v>256</v>
      </c>
      <c r="B103" s="151" t="s">
        <v>256</v>
      </c>
      <c r="C103" s="151" t="s">
        <v>256</v>
      </c>
      <c r="D103" s="151" t="s">
        <v>257</v>
      </c>
      <c r="E103" s="150">
        <v>400000</v>
      </c>
      <c r="F103" s="150"/>
      <c r="G103" s="150">
        <v>400000</v>
      </c>
      <c r="H103" s="150"/>
      <c r="I103" s="150"/>
      <c r="J103" s="150"/>
    </row>
    <row r="104" spans="1:10" ht="19.5" customHeight="1">
      <c r="A104" s="141" t="s">
        <v>312</v>
      </c>
      <c r="B104" s="151" t="s">
        <v>312</v>
      </c>
      <c r="C104" s="151" t="s">
        <v>312</v>
      </c>
      <c r="D104" s="151" t="s">
        <v>312</v>
      </c>
      <c r="E104" s="151" t="s">
        <v>312</v>
      </c>
      <c r="F104" s="151" t="s">
        <v>312</v>
      </c>
      <c r="G104" s="151" t="s">
        <v>312</v>
      </c>
      <c r="H104" s="151" t="s">
        <v>312</v>
      </c>
      <c r="I104" s="151" t="s">
        <v>312</v>
      </c>
      <c r="J104" s="151" t="s">
        <v>312</v>
      </c>
    </row>
    <row r="105" spans="1:10" ht="409.5" customHeight="1" hidden="1">
      <c r="A105" s="152"/>
      <c r="B105" s="152"/>
      <c r="C105" s="152"/>
      <c r="D105" s="152"/>
      <c r="E105" s="153"/>
      <c r="F105" s="152"/>
      <c r="G105" s="152"/>
      <c r="H105" s="152"/>
      <c r="I105" s="152"/>
      <c r="J105" s="152"/>
    </row>
  </sheetData>
  <sheetProtection/>
  <mergeCells count="105">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J104"/>
    <mergeCell ref="A105:J105"/>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dimension ref="A1:J26"/>
  <sheetViews>
    <sheetView zoomScaleSheetLayoutView="100" workbookViewId="0" topLeftCell="A1">
      <selection activeCell="D20" sqref="D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29"/>
      <c r="B1" s="29"/>
      <c r="C1" s="29"/>
      <c r="D1" s="29"/>
      <c r="E1" s="30" t="s">
        <v>815</v>
      </c>
      <c r="F1" s="29"/>
      <c r="G1" s="29"/>
      <c r="H1" s="29"/>
      <c r="I1" s="29"/>
      <c r="J1" s="29"/>
    </row>
    <row r="2" spans="1:10" ht="13.5" customHeight="1">
      <c r="A2" s="29"/>
      <c r="B2" s="29"/>
      <c r="C2" s="29"/>
      <c r="D2" s="29"/>
      <c r="E2" s="29"/>
      <c r="F2" s="29"/>
      <c r="G2" s="29"/>
      <c r="H2" s="29"/>
      <c r="I2" s="29"/>
      <c r="J2" s="55" t="s">
        <v>816</v>
      </c>
    </row>
    <row r="3" spans="1:10" ht="13.5" customHeight="1">
      <c r="A3" s="3" t="s">
        <v>537</v>
      </c>
      <c r="B3" s="4"/>
      <c r="C3" s="4"/>
      <c r="D3" s="4"/>
      <c r="E3" s="5"/>
      <c r="F3" s="4"/>
      <c r="G3" s="4"/>
      <c r="H3" s="4"/>
      <c r="I3" s="4"/>
      <c r="J3" s="28" t="s">
        <v>3</v>
      </c>
    </row>
    <row r="4" spans="1:10" ht="19.5" customHeight="1">
      <c r="A4" s="31" t="s">
        <v>817</v>
      </c>
      <c r="B4" s="32"/>
      <c r="C4" s="31" t="s">
        <v>667</v>
      </c>
      <c r="D4" s="33"/>
      <c r="E4" s="33"/>
      <c r="F4" s="33"/>
      <c r="G4" s="33"/>
      <c r="H4" s="33"/>
      <c r="I4" s="33"/>
      <c r="J4" s="32"/>
    </row>
    <row r="5" spans="1:10" ht="19.5" customHeight="1">
      <c r="A5" s="34" t="s">
        <v>818</v>
      </c>
      <c r="B5" s="35"/>
      <c r="C5" s="34" t="s">
        <v>819</v>
      </c>
      <c r="D5" s="36"/>
      <c r="E5" s="35"/>
      <c r="F5" s="34" t="s">
        <v>820</v>
      </c>
      <c r="G5" s="35"/>
      <c r="H5" s="34" t="s">
        <v>819</v>
      </c>
      <c r="I5" s="36"/>
      <c r="J5" s="35"/>
    </row>
    <row r="6" spans="1:10" ht="19.5" customHeight="1">
      <c r="A6" s="8" t="s">
        <v>821</v>
      </c>
      <c r="B6" s="9"/>
      <c r="C6" s="10"/>
      <c r="D6" s="7" t="s">
        <v>822</v>
      </c>
      <c r="E6" s="7" t="s">
        <v>823</v>
      </c>
      <c r="F6" s="7" t="s">
        <v>824</v>
      </c>
      <c r="G6" s="7" t="s">
        <v>825</v>
      </c>
      <c r="H6" s="7" t="s">
        <v>826</v>
      </c>
      <c r="I6" s="7" t="s">
        <v>827</v>
      </c>
      <c r="J6" s="7"/>
    </row>
    <row r="7" spans="1:10" ht="19.5" customHeight="1">
      <c r="A7" s="8"/>
      <c r="B7" s="9" t="s">
        <v>821</v>
      </c>
      <c r="C7" s="10" t="s">
        <v>828</v>
      </c>
      <c r="D7" s="11">
        <v>1000000</v>
      </c>
      <c r="E7" s="11">
        <v>1000000</v>
      </c>
      <c r="F7" s="11">
        <v>1000000</v>
      </c>
      <c r="G7" s="7" t="s">
        <v>46</v>
      </c>
      <c r="H7" s="12">
        <f>F7/E7</f>
        <v>1</v>
      </c>
      <c r="I7" s="15">
        <v>10</v>
      </c>
      <c r="J7" s="15"/>
    </row>
    <row r="8" spans="1:10" ht="19.5" customHeight="1">
      <c r="A8" s="8"/>
      <c r="B8" s="9" t="s">
        <v>821</v>
      </c>
      <c r="C8" s="10" t="s">
        <v>829</v>
      </c>
      <c r="D8" s="11">
        <v>1000000</v>
      </c>
      <c r="E8" s="11">
        <v>1000000</v>
      </c>
      <c r="F8" s="11">
        <v>1000000</v>
      </c>
      <c r="G8" s="7" t="s">
        <v>543</v>
      </c>
      <c r="H8" s="11"/>
      <c r="I8" s="15" t="s">
        <v>543</v>
      </c>
      <c r="J8" s="15"/>
    </row>
    <row r="9" spans="1:10" ht="19.5" customHeight="1">
      <c r="A9" s="8"/>
      <c r="B9" s="9" t="s">
        <v>821</v>
      </c>
      <c r="C9" s="10" t="s">
        <v>830</v>
      </c>
      <c r="D9" s="11"/>
      <c r="E9" s="11"/>
      <c r="F9" s="11"/>
      <c r="G9" s="7" t="s">
        <v>543</v>
      </c>
      <c r="H9" s="11"/>
      <c r="I9" s="15" t="s">
        <v>543</v>
      </c>
      <c r="J9" s="15"/>
    </row>
    <row r="10" spans="1:10" ht="19.5" customHeight="1">
      <c r="A10" s="8"/>
      <c r="B10" s="9" t="s">
        <v>821</v>
      </c>
      <c r="C10" s="10" t="s">
        <v>831</v>
      </c>
      <c r="D10" s="11"/>
      <c r="E10" s="11"/>
      <c r="F10" s="11"/>
      <c r="G10" s="7" t="s">
        <v>543</v>
      </c>
      <c r="H10" s="11"/>
      <c r="I10" s="15" t="s">
        <v>543</v>
      </c>
      <c r="J10" s="15"/>
    </row>
    <row r="11" spans="1:10" ht="19.5" customHeight="1">
      <c r="A11" s="37" t="s">
        <v>832</v>
      </c>
      <c r="B11" s="38" t="s">
        <v>833</v>
      </c>
      <c r="C11" s="39"/>
      <c r="D11" s="39" t="s">
        <v>833</v>
      </c>
      <c r="E11" s="40" t="s">
        <v>833</v>
      </c>
      <c r="F11" s="38" t="s">
        <v>614</v>
      </c>
      <c r="G11" s="39"/>
      <c r="H11" s="39" t="s">
        <v>614</v>
      </c>
      <c r="I11" s="39" t="s">
        <v>614</v>
      </c>
      <c r="J11" s="40" t="s">
        <v>614</v>
      </c>
    </row>
    <row r="12" spans="1:10" ht="54" customHeight="1">
      <c r="A12" s="41"/>
      <c r="B12" s="58" t="s">
        <v>924</v>
      </c>
      <c r="C12" s="59"/>
      <c r="D12" s="59"/>
      <c r="E12" s="60"/>
      <c r="F12" s="61" t="s">
        <v>925</v>
      </c>
      <c r="G12" s="62"/>
      <c r="H12" s="62"/>
      <c r="I12" s="62"/>
      <c r="J12" s="75"/>
    </row>
    <row r="13" spans="1:10" ht="19.5" customHeight="1">
      <c r="A13" s="63" t="s">
        <v>835</v>
      </c>
      <c r="B13" s="64"/>
      <c r="C13" s="64"/>
      <c r="D13" s="64" t="s">
        <v>836</v>
      </c>
      <c r="E13" s="64"/>
      <c r="F13" s="64"/>
      <c r="G13" s="64" t="s">
        <v>680</v>
      </c>
      <c r="H13" s="64" t="s">
        <v>825</v>
      </c>
      <c r="I13" s="64" t="s">
        <v>827</v>
      </c>
      <c r="J13" s="65" t="s">
        <v>681</v>
      </c>
    </row>
    <row r="14" spans="1:10" ht="19.5" customHeight="1">
      <c r="A14" s="63" t="s">
        <v>674</v>
      </c>
      <c r="B14" s="64" t="s">
        <v>675</v>
      </c>
      <c r="C14" s="64" t="s">
        <v>676</v>
      </c>
      <c r="D14" s="64" t="s">
        <v>677</v>
      </c>
      <c r="E14" s="64" t="s">
        <v>678</v>
      </c>
      <c r="F14" s="64" t="s">
        <v>679</v>
      </c>
      <c r="G14" s="64" t="s">
        <v>680</v>
      </c>
      <c r="H14" s="64" t="s">
        <v>825</v>
      </c>
      <c r="I14" s="64" t="s">
        <v>827</v>
      </c>
      <c r="J14" s="65" t="s">
        <v>681</v>
      </c>
    </row>
    <row r="15" spans="1:10" ht="19.5" customHeight="1">
      <c r="A15" s="63" t="s">
        <v>682</v>
      </c>
      <c r="B15" s="64" t="s">
        <v>683</v>
      </c>
      <c r="C15" s="65" t="s">
        <v>926</v>
      </c>
      <c r="D15" s="17" t="s">
        <v>689</v>
      </c>
      <c r="E15" s="66">
        <v>5</v>
      </c>
      <c r="F15" s="67" t="s">
        <v>927</v>
      </c>
      <c r="G15" s="67" t="s">
        <v>928</v>
      </c>
      <c r="H15" s="16">
        <v>10</v>
      </c>
      <c r="I15" s="16">
        <v>10</v>
      </c>
      <c r="J15" s="65"/>
    </row>
    <row r="16" spans="1:10" ht="19.5" customHeight="1">
      <c r="A16" s="63"/>
      <c r="B16" s="64" t="s">
        <v>738</v>
      </c>
      <c r="C16" s="65" t="s">
        <v>929</v>
      </c>
      <c r="D16" s="17" t="s">
        <v>689</v>
      </c>
      <c r="E16" s="16">
        <v>100</v>
      </c>
      <c r="F16" s="67" t="s">
        <v>733</v>
      </c>
      <c r="G16" s="50">
        <v>1</v>
      </c>
      <c r="H16" s="16">
        <v>10</v>
      </c>
      <c r="I16" s="16">
        <v>10</v>
      </c>
      <c r="J16" s="65"/>
    </row>
    <row r="17" spans="1:10" ht="19.5" customHeight="1">
      <c r="A17" s="63"/>
      <c r="B17" s="68" t="s">
        <v>750</v>
      </c>
      <c r="C17" s="52" t="s">
        <v>751</v>
      </c>
      <c r="D17" s="17" t="s">
        <v>689</v>
      </c>
      <c r="E17" s="17" t="s">
        <v>752</v>
      </c>
      <c r="F17" s="17" t="s">
        <v>753</v>
      </c>
      <c r="G17" s="17" t="s">
        <v>752</v>
      </c>
      <c r="H17" s="16">
        <v>5</v>
      </c>
      <c r="I17" s="16">
        <v>5</v>
      </c>
      <c r="J17" s="65"/>
    </row>
    <row r="18" spans="1:10" ht="19.5" customHeight="1">
      <c r="A18" s="63"/>
      <c r="B18" s="69"/>
      <c r="C18" s="52" t="s">
        <v>754</v>
      </c>
      <c r="D18" s="17" t="s">
        <v>689</v>
      </c>
      <c r="E18" s="17" t="s">
        <v>755</v>
      </c>
      <c r="F18" s="17" t="s">
        <v>753</v>
      </c>
      <c r="G18" s="17" t="s">
        <v>755</v>
      </c>
      <c r="H18" s="16">
        <v>5</v>
      </c>
      <c r="I18" s="16">
        <v>5</v>
      </c>
      <c r="J18" s="65"/>
    </row>
    <row r="19" spans="1:10" ht="19.5" customHeight="1">
      <c r="A19" s="63"/>
      <c r="B19" s="64" t="s">
        <v>758</v>
      </c>
      <c r="C19" s="52" t="s">
        <v>897</v>
      </c>
      <c r="D19" s="17" t="s">
        <v>689</v>
      </c>
      <c r="E19" s="17">
        <v>100</v>
      </c>
      <c r="F19" s="17" t="s">
        <v>893</v>
      </c>
      <c r="G19" s="17" t="s">
        <v>930</v>
      </c>
      <c r="H19" s="16">
        <v>10</v>
      </c>
      <c r="I19" s="16">
        <v>10</v>
      </c>
      <c r="J19" s="65"/>
    </row>
    <row r="20" spans="1:10" ht="24">
      <c r="A20" s="63" t="s">
        <v>793</v>
      </c>
      <c r="B20" s="65" t="s">
        <v>794</v>
      </c>
      <c r="C20" s="65" t="s">
        <v>931</v>
      </c>
      <c r="D20" s="16" t="s">
        <v>685</v>
      </c>
      <c r="E20" s="66">
        <v>3</v>
      </c>
      <c r="F20" s="67" t="s">
        <v>842</v>
      </c>
      <c r="G20" s="67" t="s">
        <v>932</v>
      </c>
      <c r="H20" s="16">
        <v>20</v>
      </c>
      <c r="I20" s="16">
        <v>20</v>
      </c>
      <c r="J20" s="65"/>
    </row>
    <row r="21" spans="1:10" ht="24">
      <c r="A21" s="63"/>
      <c r="B21" s="65" t="s">
        <v>806</v>
      </c>
      <c r="C21" s="16" t="s">
        <v>933</v>
      </c>
      <c r="D21" s="16" t="s">
        <v>689</v>
      </c>
      <c r="E21" s="16">
        <v>100</v>
      </c>
      <c r="F21" s="16" t="s">
        <v>733</v>
      </c>
      <c r="G21" s="50">
        <v>1</v>
      </c>
      <c r="H21" s="16">
        <v>20</v>
      </c>
      <c r="I21" s="16">
        <v>20</v>
      </c>
      <c r="J21" s="65"/>
    </row>
    <row r="22" spans="1:10" ht="24">
      <c r="A22" s="41" t="s">
        <v>808</v>
      </c>
      <c r="B22" s="65" t="s">
        <v>844</v>
      </c>
      <c r="C22" s="65" t="s">
        <v>934</v>
      </c>
      <c r="D22" s="17" t="s">
        <v>689</v>
      </c>
      <c r="E22" s="66">
        <v>96</v>
      </c>
      <c r="F22" s="67" t="s">
        <v>733</v>
      </c>
      <c r="G22" s="70">
        <v>0.98</v>
      </c>
      <c r="H22" s="16">
        <v>20</v>
      </c>
      <c r="I22" s="16">
        <v>20</v>
      </c>
      <c r="J22" s="65"/>
    </row>
    <row r="23" spans="1:10" ht="19.5" customHeight="1">
      <c r="A23" s="63" t="s">
        <v>847</v>
      </c>
      <c r="B23" s="64"/>
      <c r="C23" s="64"/>
      <c r="D23" s="71" t="s">
        <v>848</v>
      </c>
      <c r="E23" s="71"/>
      <c r="F23" s="71"/>
      <c r="G23" s="71"/>
      <c r="H23" s="71"/>
      <c r="I23" s="71"/>
      <c r="J23" s="71"/>
    </row>
    <row r="24" spans="1:10" ht="19.5" customHeight="1">
      <c r="A24" s="63" t="s">
        <v>849</v>
      </c>
      <c r="B24" s="64"/>
      <c r="C24" s="64" t="s">
        <v>849</v>
      </c>
      <c r="D24" s="64" t="s">
        <v>849</v>
      </c>
      <c r="E24" s="64" t="s">
        <v>849</v>
      </c>
      <c r="F24" s="64" t="s">
        <v>849</v>
      </c>
      <c r="G24" s="64" t="s">
        <v>849</v>
      </c>
      <c r="H24" s="64">
        <f>SUM(I15:I22)</f>
        <v>100</v>
      </c>
      <c r="I24" s="64">
        <v>100</v>
      </c>
      <c r="J24" s="64" t="s">
        <v>851</v>
      </c>
    </row>
    <row r="25" spans="1:10" ht="19.5" customHeight="1">
      <c r="A25" s="72" t="s">
        <v>813</v>
      </c>
      <c r="B25" s="71"/>
      <c r="C25" s="71" t="s">
        <v>813</v>
      </c>
      <c r="D25" s="71" t="s">
        <v>813</v>
      </c>
      <c r="E25" s="71" t="s">
        <v>813</v>
      </c>
      <c r="F25" s="71" t="s">
        <v>813</v>
      </c>
      <c r="G25" s="71" t="s">
        <v>813</v>
      </c>
      <c r="H25" s="71" t="s">
        <v>813</v>
      </c>
      <c r="I25" s="71" t="s">
        <v>813</v>
      </c>
      <c r="J25" s="71" t="s">
        <v>813</v>
      </c>
    </row>
    <row r="26" spans="1:10" ht="19.5" customHeight="1">
      <c r="A26" s="73" t="s">
        <v>814</v>
      </c>
      <c r="B26" s="74"/>
      <c r="C26" s="74" t="s">
        <v>814</v>
      </c>
      <c r="D26" s="74" t="s">
        <v>814</v>
      </c>
      <c r="E26" s="74" t="s">
        <v>814</v>
      </c>
      <c r="F26" s="74" t="s">
        <v>814</v>
      </c>
      <c r="G26" s="74" t="s">
        <v>814</v>
      </c>
      <c r="H26" s="74" t="s">
        <v>814</v>
      </c>
      <c r="I26" s="74" t="s">
        <v>814</v>
      </c>
      <c r="J26" s="74" t="s">
        <v>814</v>
      </c>
    </row>
  </sheetData>
  <sheetProtection/>
  <mergeCells count="3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11:A12"/>
    <mergeCell ref="A15:A19"/>
    <mergeCell ref="A20:A21"/>
    <mergeCell ref="B17:B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D21" sqref="D21:J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29"/>
      <c r="B1" s="29"/>
      <c r="C1" s="29"/>
      <c r="D1" s="29"/>
      <c r="E1" s="30" t="s">
        <v>815</v>
      </c>
      <c r="F1" s="29"/>
      <c r="G1" s="29"/>
      <c r="H1" s="29"/>
      <c r="I1" s="29"/>
      <c r="J1" s="29"/>
    </row>
    <row r="2" spans="1:10" ht="13.5" customHeight="1">
      <c r="A2" s="29"/>
      <c r="B2" s="29"/>
      <c r="C2" s="29"/>
      <c r="D2" s="29"/>
      <c r="E2" s="29"/>
      <c r="F2" s="29"/>
      <c r="G2" s="29"/>
      <c r="H2" s="29"/>
      <c r="I2" s="29"/>
      <c r="J2" s="55" t="s">
        <v>816</v>
      </c>
    </row>
    <row r="3" spans="1:10" ht="13.5" customHeight="1">
      <c r="A3" s="3" t="s">
        <v>537</v>
      </c>
      <c r="B3" s="4"/>
      <c r="C3" s="4"/>
      <c r="D3" s="4"/>
      <c r="E3" s="5"/>
      <c r="F3" s="4"/>
      <c r="G3" s="4"/>
      <c r="H3" s="4"/>
      <c r="I3" s="4"/>
      <c r="J3" s="28" t="s">
        <v>3</v>
      </c>
    </row>
    <row r="4" spans="1:10" ht="19.5" customHeight="1">
      <c r="A4" s="31" t="s">
        <v>817</v>
      </c>
      <c r="B4" s="32"/>
      <c r="C4" s="31" t="s">
        <v>670</v>
      </c>
      <c r="D4" s="33"/>
      <c r="E4" s="33"/>
      <c r="F4" s="33"/>
      <c r="G4" s="33"/>
      <c r="H4" s="33"/>
      <c r="I4" s="33"/>
      <c r="J4" s="32"/>
    </row>
    <row r="5" spans="1:10" ht="19.5" customHeight="1">
      <c r="A5" s="34" t="s">
        <v>818</v>
      </c>
      <c r="B5" s="35"/>
      <c r="C5" s="34" t="s">
        <v>819</v>
      </c>
      <c r="D5" s="36"/>
      <c r="E5" s="35"/>
      <c r="F5" s="34" t="s">
        <v>820</v>
      </c>
      <c r="G5" s="35"/>
      <c r="H5" s="34" t="s">
        <v>819</v>
      </c>
      <c r="I5" s="36"/>
      <c r="J5" s="35"/>
    </row>
    <row r="6" spans="1:10" ht="19.5" customHeight="1">
      <c r="A6" s="8" t="s">
        <v>821</v>
      </c>
      <c r="B6" s="9"/>
      <c r="C6" s="10"/>
      <c r="D6" s="7" t="s">
        <v>822</v>
      </c>
      <c r="E6" s="7" t="s">
        <v>823</v>
      </c>
      <c r="F6" s="7" t="s">
        <v>824</v>
      </c>
      <c r="G6" s="7" t="s">
        <v>825</v>
      </c>
      <c r="H6" s="7" t="s">
        <v>826</v>
      </c>
      <c r="I6" s="7" t="s">
        <v>827</v>
      </c>
      <c r="J6" s="7"/>
    </row>
    <row r="7" spans="1:10" ht="19.5" customHeight="1">
      <c r="A7" s="8"/>
      <c r="B7" s="9"/>
      <c r="C7" s="10" t="s">
        <v>828</v>
      </c>
      <c r="D7" s="11">
        <v>1216175.05</v>
      </c>
      <c r="E7" s="11">
        <v>1216175.05</v>
      </c>
      <c r="F7" s="11">
        <v>1216175.05</v>
      </c>
      <c r="G7" s="7" t="s">
        <v>46</v>
      </c>
      <c r="H7" s="12">
        <f>F7/E7</f>
        <v>1</v>
      </c>
      <c r="I7" s="15">
        <v>100</v>
      </c>
      <c r="J7" s="15"/>
    </row>
    <row r="8" spans="1:10" ht="19.5" customHeight="1">
      <c r="A8" s="8"/>
      <c r="B8" s="9"/>
      <c r="C8" s="10" t="s">
        <v>829</v>
      </c>
      <c r="D8" s="11">
        <v>1216175.05</v>
      </c>
      <c r="E8" s="11">
        <v>1216175.05</v>
      </c>
      <c r="F8" s="11">
        <v>1216175.05</v>
      </c>
      <c r="G8" s="7" t="s">
        <v>543</v>
      </c>
      <c r="H8" s="11"/>
      <c r="I8" s="15" t="s">
        <v>543</v>
      </c>
      <c r="J8" s="15"/>
    </row>
    <row r="9" spans="1:10" ht="19.5" customHeight="1">
      <c r="A9" s="8"/>
      <c r="B9" s="9"/>
      <c r="C9" s="10" t="s">
        <v>830</v>
      </c>
      <c r="D9" s="11"/>
      <c r="E9" s="11"/>
      <c r="F9" s="11"/>
      <c r="G9" s="7" t="s">
        <v>543</v>
      </c>
      <c r="H9" s="11"/>
      <c r="I9" s="15" t="s">
        <v>543</v>
      </c>
      <c r="J9" s="15"/>
    </row>
    <row r="10" spans="1:10" ht="19.5" customHeight="1">
      <c r="A10" s="8"/>
      <c r="B10" s="9"/>
      <c r="C10" s="10" t="s">
        <v>831</v>
      </c>
      <c r="D10" s="11"/>
      <c r="E10" s="11"/>
      <c r="F10" s="11"/>
      <c r="G10" s="7" t="s">
        <v>543</v>
      </c>
      <c r="H10" s="11"/>
      <c r="I10" s="15" t="s">
        <v>543</v>
      </c>
      <c r="J10" s="15"/>
    </row>
    <row r="11" spans="1:10" ht="19.5" customHeight="1">
      <c r="A11" s="37" t="s">
        <v>832</v>
      </c>
      <c r="B11" s="38" t="s">
        <v>833</v>
      </c>
      <c r="C11" s="39"/>
      <c r="D11" s="39" t="s">
        <v>833</v>
      </c>
      <c r="E11" s="40" t="s">
        <v>833</v>
      </c>
      <c r="F11" s="38" t="s">
        <v>614</v>
      </c>
      <c r="G11" s="39"/>
      <c r="H11" s="39" t="s">
        <v>614</v>
      </c>
      <c r="I11" s="39" t="s">
        <v>614</v>
      </c>
      <c r="J11" s="40" t="s">
        <v>614</v>
      </c>
    </row>
    <row r="12" spans="1:10" ht="19.5" customHeight="1">
      <c r="A12" s="41"/>
      <c r="B12" s="42" t="s">
        <v>935</v>
      </c>
      <c r="C12" s="43"/>
      <c r="D12" s="43"/>
      <c r="E12" s="44"/>
      <c r="F12" s="34" t="s">
        <v>936</v>
      </c>
      <c r="G12" s="36"/>
      <c r="H12" s="36"/>
      <c r="I12" s="36"/>
      <c r="J12" s="35"/>
    </row>
    <row r="13" spans="1:10" ht="19.5" customHeight="1">
      <c r="A13" s="34" t="s">
        <v>835</v>
      </c>
      <c r="B13" s="36"/>
      <c r="C13" s="35"/>
      <c r="D13" s="34" t="s">
        <v>836</v>
      </c>
      <c r="E13" s="36"/>
      <c r="F13" s="35"/>
      <c r="G13" s="45" t="s">
        <v>680</v>
      </c>
      <c r="H13" s="45" t="s">
        <v>825</v>
      </c>
      <c r="I13" s="45" t="s">
        <v>827</v>
      </c>
      <c r="J13" s="56" t="s">
        <v>681</v>
      </c>
    </row>
    <row r="14" spans="1:10" ht="19.5" customHeight="1">
      <c r="A14" s="46" t="s">
        <v>674</v>
      </c>
      <c r="B14" s="47" t="s">
        <v>675</v>
      </c>
      <c r="C14" s="47" t="s">
        <v>676</v>
      </c>
      <c r="D14" s="47" t="s">
        <v>677</v>
      </c>
      <c r="E14" s="47" t="s">
        <v>678</v>
      </c>
      <c r="F14" s="47" t="s">
        <v>679</v>
      </c>
      <c r="G14" s="48"/>
      <c r="H14" s="48"/>
      <c r="I14" s="46" t="s">
        <v>827</v>
      </c>
      <c r="J14" s="57" t="s">
        <v>681</v>
      </c>
    </row>
    <row r="15" spans="1:10" ht="19.5" customHeight="1">
      <c r="A15" s="49" t="s">
        <v>682</v>
      </c>
      <c r="B15" s="16" t="s">
        <v>683</v>
      </c>
      <c r="C15" s="16" t="s">
        <v>937</v>
      </c>
      <c r="D15" s="16" t="s">
        <v>685</v>
      </c>
      <c r="E15" s="16">
        <v>6.22</v>
      </c>
      <c r="F15" s="50" t="s">
        <v>927</v>
      </c>
      <c r="G15" s="16" t="s">
        <v>938</v>
      </c>
      <c r="H15" s="16">
        <v>20</v>
      </c>
      <c r="I15" s="16">
        <v>20</v>
      </c>
      <c r="J15" s="16"/>
    </row>
    <row r="16" spans="1:10" ht="19.5" customHeight="1">
      <c r="A16" s="51"/>
      <c r="B16" s="17" t="s">
        <v>750</v>
      </c>
      <c r="C16" s="52" t="s">
        <v>751</v>
      </c>
      <c r="D16" s="17" t="s">
        <v>689</v>
      </c>
      <c r="E16" s="17" t="s">
        <v>752</v>
      </c>
      <c r="F16" s="17" t="s">
        <v>753</v>
      </c>
      <c r="G16" s="17" t="s">
        <v>752</v>
      </c>
      <c r="H16" s="17">
        <v>10</v>
      </c>
      <c r="I16" s="17">
        <v>10</v>
      </c>
      <c r="J16" s="52"/>
    </row>
    <row r="17" spans="1:10" ht="19.5" customHeight="1">
      <c r="A17" s="51"/>
      <c r="B17" s="17"/>
      <c r="C17" s="52" t="s">
        <v>754</v>
      </c>
      <c r="D17" s="17" t="s">
        <v>689</v>
      </c>
      <c r="E17" s="17" t="s">
        <v>755</v>
      </c>
      <c r="F17" s="17" t="s">
        <v>753</v>
      </c>
      <c r="G17" s="17" t="s">
        <v>755</v>
      </c>
      <c r="H17" s="17">
        <v>10</v>
      </c>
      <c r="I17" s="17">
        <v>10</v>
      </c>
      <c r="J17" s="52"/>
    </row>
    <row r="18" spans="1:10" ht="19.5" customHeight="1">
      <c r="A18" s="53"/>
      <c r="B18" s="17" t="s">
        <v>758</v>
      </c>
      <c r="C18" s="52" t="s">
        <v>897</v>
      </c>
      <c r="D18" s="17" t="s">
        <v>689</v>
      </c>
      <c r="E18" s="17">
        <v>121.62</v>
      </c>
      <c r="F18" s="17" t="s">
        <v>893</v>
      </c>
      <c r="G18" s="17" t="s">
        <v>939</v>
      </c>
      <c r="H18" s="17">
        <v>10</v>
      </c>
      <c r="I18" s="17">
        <v>10</v>
      </c>
      <c r="J18" s="52"/>
    </row>
    <row r="19" spans="1:10" ht="24">
      <c r="A19" s="54" t="s">
        <v>793</v>
      </c>
      <c r="B19" s="54" t="s">
        <v>940</v>
      </c>
      <c r="C19" s="16" t="s">
        <v>933</v>
      </c>
      <c r="D19" s="16" t="s">
        <v>689</v>
      </c>
      <c r="E19" s="16">
        <v>100</v>
      </c>
      <c r="F19" s="16" t="s">
        <v>733</v>
      </c>
      <c r="G19" s="50">
        <v>1</v>
      </c>
      <c r="H19" s="16">
        <v>30</v>
      </c>
      <c r="I19" s="16">
        <v>30</v>
      </c>
      <c r="J19" s="16"/>
    </row>
    <row r="20" spans="1:10" ht="24">
      <c r="A20" s="54" t="s">
        <v>808</v>
      </c>
      <c r="B20" s="54" t="s">
        <v>941</v>
      </c>
      <c r="C20" s="16" t="s">
        <v>942</v>
      </c>
      <c r="D20" s="16" t="s">
        <v>689</v>
      </c>
      <c r="E20" s="16">
        <v>100</v>
      </c>
      <c r="F20" s="16" t="s">
        <v>733</v>
      </c>
      <c r="G20" s="50">
        <v>1</v>
      </c>
      <c r="H20" s="16">
        <v>20</v>
      </c>
      <c r="I20" s="16">
        <v>20</v>
      </c>
      <c r="J20" s="16"/>
    </row>
    <row r="21" spans="1:10" ht="19.5" customHeight="1">
      <c r="A21" s="14" t="s">
        <v>847</v>
      </c>
      <c r="B21" s="15"/>
      <c r="C21" s="15"/>
      <c r="D21" s="21" t="s">
        <v>848</v>
      </c>
      <c r="E21" s="21"/>
      <c r="F21" s="21"/>
      <c r="G21" s="21"/>
      <c r="H21" s="21"/>
      <c r="I21" s="21"/>
      <c r="J21" s="21"/>
    </row>
    <row r="22" spans="1:10" ht="19.5" customHeight="1">
      <c r="A22" s="14" t="s">
        <v>849</v>
      </c>
      <c r="B22" s="15"/>
      <c r="C22" s="15" t="s">
        <v>849</v>
      </c>
      <c r="D22" s="15" t="s">
        <v>849</v>
      </c>
      <c r="E22" s="15" t="s">
        <v>849</v>
      </c>
      <c r="F22" s="15" t="s">
        <v>849</v>
      </c>
      <c r="G22" s="15" t="s">
        <v>849</v>
      </c>
      <c r="H22" s="15" t="s">
        <v>850</v>
      </c>
      <c r="I22" s="15">
        <v>100</v>
      </c>
      <c r="J22" s="15" t="s">
        <v>851</v>
      </c>
    </row>
    <row r="23" spans="1:10" ht="19.5" customHeight="1">
      <c r="A23" s="22" t="s">
        <v>813</v>
      </c>
      <c r="B23" s="23"/>
      <c r="C23" s="23" t="s">
        <v>813</v>
      </c>
      <c r="D23" s="23" t="s">
        <v>813</v>
      </c>
      <c r="E23" s="23" t="s">
        <v>813</v>
      </c>
      <c r="F23" s="23" t="s">
        <v>813</v>
      </c>
      <c r="G23" s="23" t="s">
        <v>813</v>
      </c>
      <c r="H23" s="23" t="s">
        <v>813</v>
      </c>
      <c r="I23" s="23" t="s">
        <v>813</v>
      </c>
      <c r="J23" s="23" t="s">
        <v>813</v>
      </c>
    </row>
    <row r="24" spans="1:10" ht="19.5" customHeight="1">
      <c r="A24" s="24" t="s">
        <v>814</v>
      </c>
      <c r="B24" s="24"/>
      <c r="C24" s="24" t="s">
        <v>814</v>
      </c>
      <c r="D24" s="24" t="s">
        <v>814</v>
      </c>
      <c r="E24" s="24" t="s">
        <v>814</v>
      </c>
      <c r="F24" s="24" t="s">
        <v>814</v>
      </c>
      <c r="G24" s="24" t="s">
        <v>814</v>
      </c>
      <c r="H24" s="24" t="s">
        <v>814</v>
      </c>
      <c r="I24" s="24" t="s">
        <v>814</v>
      </c>
      <c r="J24" s="24" t="s">
        <v>814</v>
      </c>
    </row>
    <row r="25" ht="24" customHeight="1"/>
    <row r="26" ht="24" customHeight="1" hidden="1"/>
    <row r="27" ht="21" customHeight="1" hidden="1"/>
    <row r="43" ht="19.5" customHeight="1"/>
    <row r="45" ht="19.5" customHeight="1"/>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B16:B17"/>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32.xml><?xml version="1.0" encoding="utf-8"?>
<worksheet xmlns="http://schemas.openxmlformats.org/spreadsheetml/2006/main" xmlns:r="http://schemas.openxmlformats.org/officeDocument/2006/relationships">
  <dimension ref="A1:J28"/>
  <sheetViews>
    <sheetView workbookViewId="0" topLeftCell="A1">
      <selection activeCell="M10" sqref="M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1"/>
      <c r="C1" s="1"/>
      <c r="D1" s="1"/>
      <c r="E1" s="2" t="s">
        <v>815</v>
      </c>
      <c r="F1" s="1"/>
      <c r="G1" s="1"/>
      <c r="H1" s="1"/>
      <c r="I1" s="1"/>
      <c r="J1" s="1"/>
    </row>
    <row r="2" spans="1:10" ht="13.5" customHeight="1">
      <c r="A2" s="1"/>
      <c r="B2" s="1"/>
      <c r="C2" s="1"/>
      <c r="D2" s="1"/>
      <c r="E2" s="1"/>
      <c r="F2" s="1"/>
      <c r="G2" s="1"/>
      <c r="H2" s="1"/>
      <c r="I2" s="1"/>
      <c r="J2" s="27" t="s">
        <v>816</v>
      </c>
    </row>
    <row r="3" spans="1:10" ht="13.5" customHeight="1">
      <c r="A3" s="3" t="s">
        <v>537</v>
      </c>
      <c r="B3" s="4"/>
      <c r="C3" s="4"/>
      <c r="D3" s="4"/>
      <c r="E3" s="5"/>
      <c r="F3" s="4"/>
      <c r="G3" s="4"/>
      <c r="H3" s="4"/>
      <c r="I3" s="4"/>
      <c r="J3" s="28" t="s">
        <v>3</v>
      </c>
    </row>
    <row r="4" spans="1:10" ht="19.5" customHeight="1">
      <c r="A4" s="6" t="s">
        <v>817</v>
      </c>
      <c r="B4" s="7" t="s">
        <v>817</v>
      </c>
      <c r="C4" s="7" t="s">
        <v>671</v>
      </c>
      <c r="D4" s="7"/>
      <c r="E4" s="7"/>
      <c r="F4" s="7"/>
      <c r="G4" s="7"/>
      <c r="H4" s="7"/>
      <c r="I4" s="7"/>
      <c r="J4" s="7"/>
    </row>
    <row r="5" spans="1:10" ht="19.5" customHeight="1">
      <c r="A5" s="6" t="s">
        <v>818</v>
      </c>
      <c r="B5" s="7" t="s">
        <v>818</v>
      </c>
      <c r="C5" s="7" t="s">
        <v>819</v>
      </c>
      <c r="D5" s="7"/>
      <c r="E5" s="7"/>
      <c r="F5" s="7" t="s">
        <v>820</v>
      </c>
      <c r="G5" s="7" t="s">
        <v>820</v>
      </c>
      <c r="H5" s="7" t="s">
        <v>819</v>
      </c>
      <c r="I5" s="7"/>
      <c r="J5" s="7"/>
    </row>
    <row r="6" spans="1:10" ht="19.5" customHeight="1">
      <c r="A6" s="8" t="s">
        <v>821</v>
      </c>
      <c r="B6" s="9" t="s">
        <v>821</v>
      </c>
      <c r="C6" s="10"/>
      <c r="D6" s="7" t="s">
        <v>822</v>
      </c>
      <c r="E6" s="7" t="s">
        <v>823</v>
      </c>
      <c r="F6" s="7" t="s">
        <v>824</v>
      </c>
      <c r="G6" s="7" t="s">
        <v>825</v>
      </c>
      <c r="H6" s="7" t="s">
        <v>826</v>
      </c>
      <c r="I6" s="7" t="s">
        <v>827</v>
      </c>
      <c r="J6" s="7" t="s">
        <v>827</v>
      </c>
    </row>
    <row r="7" spans="1:10" ht="19.5" customHeight="1">
      <c r="A7" s="8" t="s">
        <v>821</v>
      </c>
      <c r="B7" s="9" t="s">
        <v>821</v>
      </c>
      <c r="C7" s="10" t="s">
        <v>828</v>
      </c>
      <c r="D7" s="11">
        <v>4026823.98</v>
      </c>
      <c r="E7" s="11">
        <v>4026823.98</v>
      </c>
      <c r="F7" s="11">
        <v>4026823.98</v>
      </c>
      <c r="G7" s="7" t="s">
        <v>46</v>
      </c>
      <c r="H7" s="12">
        <f>F7/E7</f>
        <v>1</v>
      </c>
      <c r="I7" s="15">
        <v>10</v>
      </c>
      <c r="J7" s="15"/>
    </row>
    <row r="8" spans="1:10" ht="19.5" customHeight="1">
      <c r="A8" s="8" t="s">
        <v>821</v>
      </c>
      <c r="B8" s="9" t="s">
        <v>821</v>
      </c>
      <c r="C8" s="10" t="s">
        <v>829</v>
      </c>
      <c r="D8" s="11"/>
      <c r="E8" s="11"/>
      <c r="F8" s="11"/>
      <c r="G8" s="7" t="s">
        <v>543</v>
      </c>
      <c r="H8" s="11"/>
      <c r="I8" s="15" t="s">
        <v>543</v>
      </c>
      <c r="J8" s="15" t="s">
        <v>543</v>
      </c>
    </row>
    <row r="9" spans="1:10" ht="19.5" customHeight="1">
      <c r="A9" s="8" t="s">
        <v>821</v>
      </c>
      <c r="B9" s="9" t="s">
        <v>821</v>
      </c>
      <c r="C9" s="10" t="s">
        <v>830</v>
      </c>
      <c r="D9" s="11">
        <v>4026823.98</v>
      </c>
      <c r="E9" s="11">
        <v>4026823.98</v>
      </c>
      <c r="F9" s="11">
        <v>4026823.98</v>
      </c>
      <c r="G9" s="7" t="s">
        <v>543</v>
      </c>
      <c r="H9" s="11"/>
      <c r="I9" s="15" t="s">
        <v>543</v>
      </c>
      <c r="J9" s="15" t="s">
        <v>543</v>
      </c>
    </row>
    <row r="10" spans="1:10" ht="19.5" customHeight="1">
      <c r="A10" s="8" t="s">
        <v>821</v>
      </c>
      <c r="B10" s="9" t="s">
        <v>821</v>
      </c>
      <c r="C10" s="10" t="s">
        <v>831</v>
      </c>
      <c r="D10" s="11"/>
      <c r="E10" s="11"/>
      <c r="F10" s="11"/>
      <c r="G10" s="7" t="s">
        <v>543</v>
      </c>
      <c r="H10" s="11"/>
      <c r="I10" s="15" t="s">
        <v>543</v>
      </c>
      <c r="J10" s="15" t="s">
        <v>543</v>
      </c>
    </row>
    <row r="11" spans="1:10" ht="19.5" customHeight="1">
      <c r="A11" s="8" t="s">
        <v>832</v>
      </c>
      <c r="B11" s="7" t="s">
        <v>833</v>
      </c>
      <c r="C11" s="7" t="s">
        <v>833</v>
      </c>
      <c r="D11" s="7" t="s">
        <v>833</v>
      </c>
      <c r="E11" s="7" t="s">
        <v>833</v>
      </c>
      <c r="F11" s="7" t="s">
        <v>614</v>
      </c>
      <c r="G11" s="7" t="s">
        <v>614</v>
      </c>
      <c r="H11" s="7" t="s">
        <v>614</v>
      </c>
      <c r="I11" s="7" t="s">
        <v>614</v>
      </c>
      <c r="J11" s="7" t="s">
        <v>614</v>
      </c>
    </row>
    <row r="12" spans="1:10" ht="19.5" customHeight="1">
      <c r="A12" s="8" t="s">
        <v>832</v>
      </c>
      <c r="B12" s="7" t="s">
        <v>666</v>
      </c>
      <c r="C12" s="7"/>
      <c r="D12" s="7"/>
      <c r="E12" s="7"/>
      <c r="F12" s="7" t="s">
        <v>666</v>
      </c>
      <c r="G12" s="7"/>
      <c r="H12" s="7"/>
      <c r="I12" s="7"/>
      <c r="J12" s="7"/>
    </row>
    <row r="13" spans="1:10" ht="19.5" customHeight="1">
      <c r="A13" s="6" t="s">
        <v>835</v>
      </c>
      <c r="B13" s="7" t="s">
        <v>835</v>
      </c>
      <c r="C13" s="7" t="s">
        <v>835</v>
      </c>
      <c r="D13" s="7" t="s">
        <v>836</v>
      </c>
      <c r="E13" s="7" t="s">
        <v>836</v>
      </c>
      <c r="F13" s="7" t="s">
        <v>836</v>
      </c>
      <c r="G13" s="7" t="s">
        <v>680</v>
      </c>
      <c r="H13" s="7" t="s">
        <v>825</v>
      </c>
      <c r="I13" s="7" t="s">
        <v>827</v>
      </c>
      <c r="J13" s="9" t="s">
        <v>681</v>
      </c>
    </row>
    <row r="14" spans="1:10" ht="19.5" customHeight="1">
      <c r="A14" s="6" t="s">
        <v>674</v>
      </c>
      <c r="B14" s="7" t="s">
        <v>675</v>
      </c>
      <c r="C14" s="13" t="s">
        <v>676</v>
      </c>
      <c r="D14" s="7" t="s">
        <v>677</v>
      </c>
      <c r="E14" s="7" t="s">
        <v>678</v>
      </c>
      <c r="F14" s="7" t="s">
        <v>679</v>
      </c>
      <c r="G14" s="7" t="s">
        <v>680</v>
      </c>
      <c r="H14" s="7" t="s">
        <v>825</v>
      </c>
      <c r="I14" s="7" t="s">
        <v>827</v>
      </c>
      <c r="J14" s="9" t="s">
        <v>681</v>
      </c>
    </row>
    <row r="15" spans="1:10" ht="19.5" customHeight="1">
      <c r="A15" s="14" t="s">
        <v>682</v>
      </c>
      <c r="B15" s="15" t="s">
        <v>683</v>
      </c>
      <c r="C15" s="13" t="s">
        <v>943</v>
      </c>
      <c r="D15" s="16" t="s">
        <v>685</v>
      </c>
      <c r="E15" s="15">
        <v>20</v>
      </c>
      <c r="F15" s="15" t="s">
        <v>854</v>
      </c>
      <c r="G15" s="15" t="s">
        <v>944</v>
      </c>
      <c r="H15" s="15">
        <v>10</v>
      </c>
      <c r="I15" s="15">
        <v>10</v>
      </c>
      <c r="J15" s="13"/>
    </row>
    <row r="16" spans="1:10" ht="19.5" customHeight="1">
      <c r="A16" s="14" t="s">
        <v>682</v>
      </c>
      <c r="B16" s="15" t="s">
        <v>738</v>
      </c>
      <c r="C16" s="13" t="s">
        <v>945</v>
      </c>
      <c r="D16" s="17" t="s">
        <v>689</v>
      </c>
      <c r="E16" s="15">
        <v>100</v>
      </c>
      <c r="F16" s="15" t="s">
        <v>733</v>
      </c>
      <c r="G16" s="18">
        <v>1</v>
      </c>
      <c r="H16" s="15">
        <v>10</v>
      </c>
      <c r="I16" s="15">
        <v>10</v>
      </c>
      <c r="J16" s="13"/>
    </row>
    <row r="17" spans="1:10" ht="19.5" customHeight="1">
      <c r="A17" s="14" t="s">
        <v>682</v>
      </c>
      <c r="B17" s="19" t="s">
        <v>750</v>
      </c>
      <c r="C17" s="13" t="s">
        <v>751</v>
      </c>
      <c r="D17" s="17" t="s">
        <v>689</v>
      </c>
      <c r="E17" s="15" t="s">
        <v>752</v>
      </c>
      <c r="F17" s="15" t="s">
        <v>753</v>
      </c>
      <c r="G17" s="15" t="s">
        <v>752</v>
      </c>
      <c r="H17" s="15">
        <v>5</v>
      </c>
      <c r="I17" s="15">
        <v>5</v>
      </c>
      <c r="J17" s="13"/>
    </row>
    <row r="18" spans="1:10" ht="19.5" customHeight="1">
      <c r="A18" s="14"/>
      <c r="B18" s="14"/>
      <c r="C18" s="13" t="s">
        <v>754</v>
      </c>
      <c r="D18" s="17" t="s">
        <v>689</v>
      </c>
      <c r="E18" s="15" t="s">
        <v>755</v>
      </c>
      <c r="F18" s="15" t="s">
        <v>753</v>
      </c>
      <c r="G18" s="15" t="s">
        <v>755</v>
      </c>
      <c r="H18" s="15">
        <v>5</v>
      </c>
      <c r="I18" s="15">
        <v>5</v>
      </c>
      <c r="J18" s="13"/>
    </row>
    <row r="19" spans="1:10" ht="19.5" customHeight="1">
      <c r="A19" s="14" t="s">
        <v>682</v>
      </c>
      <c r="B19" s="15" t="s">
        <v>758</v>
      </c>
      <c r="C19" s="13" t="s">
        <v>946</v>
      </c>
      <c r="D19" s="17" t="s">
        <v>689</v>
      </c>
      <c r="E19" s="15">
        <v>402.68</v>
      </c>
      <c r="F19" s="15" t="s">
        <v>893</v>
      </c>
      <c r="G19" s="15" t="s">
        <v>947</v>
      </c>
      <c r="H19" s="15">
        <v>10</v>
      </c>
      <c r="I19" s="15">
        <v>10</v>
      </c>
      <c r="J19" s="13"/>
    </row>
    <row r="20" spans="1:10" ht="25.5" customHeight="1">
      <c r="A20" s="14" t="s">
        <v>793</v>
      </c>
      <c r="B20" s="13" t="s">
        <v>796</v>
      </c>
      <c r="C20" s="13" t="s">
        <v>948</v>
      </c>
      <c r="D20" s="16" t="s">
        <v>685</v>
      </c>
      <c r="E20" s="15">
        <v>96</v>
      </c>
      <c r="F20" s="15" t="s">
        <v>733</v>
      </c>
      <c r="G20" s="18">
        <v>1</v>
      </c>
      <c r="H20" s="15">
        <v>20</v>
      </c>
      <c r="I20" s="15">
        <v>20</v>
      </c>
      <c r="J20" s="13"/>
    </row>
    <row r="21" spans="1:10" ht="25.5" customHeight="1">
      <c r="A21" s="14" t="s">
        <v>793</v>
      </c>
      <c r="B21" s="13" t="s">
        <v>806</v>
      </c>
      <c r="C21" s="13" t="s">
        <v>949</v>
      </c>
      <c r="D21" s="16" t="s">
        <v>685</v>
      </c>
      <c r="E21" s="15">
        <v>50</v>
      </c>
      <c r="F21" s="15" t="s">
        <v>733</v>
      </c>
      <c r="G21" s="18">
        <v>0.6</v>
      </c>
      <c r="H21" s="15">
        <v>20</v>
      </c>
      <c r="I21" s="15">
        <v>20</v>
      </c>
      <c r="J21" s="13"/>
    </row>
    <row r="22" spans="1:10" ht="25.5" customHeight="1">
      <c r="A22" s="20" t="s">
        <v>808</v>
      </c>
      <c r="B22" s="13" t="s">
        <v>844</v>
      </c>
      <c r="C22" s="13" t="s">
        <v>899</v>
      </c>
      <c r="D22" s="15" t="s">
        <v>685</v>
      </c>
      <c r="E22" s="15">
        <v>95</v>
      </c>
      <c r="F22" s="15" t="s">
        <v>733</v>
      </c>
      <c r="G22" s="18">
        <v>0.96</v>
      </c>
      <c r="H22" s="15">
        <v>20</v>
      </c>
      <c r="I22" s="15">
        <v>20</v>
      </c>
      <c r="J22" s="13"/>
    </row>
    <row r="23" spans="1:10" ht="19.5" customHeight="1">
      <c r="A23" s="14" t="s">
        <v>847</v>
      </c>
      <c r="B23" s="15" t="s">
        <v>847</v>
      </c>
      <c r="C23" s="15" t="s">
        <v>847</v>
      </c>
      <c r="D23" s="21" t="s">
        <v>848</v>
      </c>
      <c r="E23" s="21"/>
      <c r="F23" s="21"/>
      <c r="G23" s="21"/>
      <c r="H23" s="21"/>
      <c r="I23" s="21"/>
      <c r="J23" s="21"/>
    </row>
    <row r="24" spans="1:10" ht="19.5" customHeight="1">
      <c r="A24" s="14" t="s">
        <v>849</v>
      </c>
      <c r="B24" s="15" t="s">
        <v>849</v>
      </c>
      <c r="C24" s="15" t="s">
        <v>849</v>
      </c>
      <c r="D24" s="15" t="s">
        <v>849</v>
      </c>
      <c r="E24" s="15" t="s">
        <v>849</v>
      </c>
      <c r="F24" s="15" t="s">
        <v>849</v>
      </c>
      <c r="G24" s="15" t="s">
        <v>849</v>
      </c>
      <c r="H24" s="15" t="s">
        <v>850</v>
      </c>
      <c r="I24" s="15">
        <v>100</v>
      </c>
      <c r="J24" s="15" t="s">
        <v>851</v>
      </c>
    </row>
    <row r="25" spans="1:10" ht="19.5" customHeight="1">
      <c r="A25" s="22" t="s">
        <v>813</v>
      </c>
      <c r="B25" s="23" t="s">
        <v>813</v>
      </c>
      <c r="C25" s="23" t="s">
        <v>813</v>
      </c>
      <c r="D25" s="23" t="s">
        <v>813</v>
      </c>
      <c r="E25" s="23" t="s">
        <v>813</v>
      </c>
      <c r="F25" s="23" t="s">
        <v>813</v>
      </c>
      <c r="G25" s="23" t="s">
        <v>813</v>
      </c>
      <c r="H25" s="23" t="s">
        <v>813</v>
      </c>
      <c r="I25" s="23" t="s">
        <v>813</v>
      </c>
      <c r="J25" s="23" t="s">
        <v>813</v>
      </c>
    </row>
    <row r="26" spans="1:10" ht="19.5" customHeight="1">
      <c r="A26" s="24" t="s">
        <v>814</v>
      </c>
      <c r="B26" s="24" t="s">
        <v>814</v>
      </c>
      <c r="C26" s="24" t="s">
        <v>814</v>
      </c>
      <c r="D26" s="24" t="s">
        <v>814</v>
      </c>
      <c r="E26" s="24" t="s">
        <v>814</v>
      </c>
      <c r="F26" s="24" t="s">
        <v>814</v>
      </c>
      <c r="G26" s="24" t="s">
        <v>814</v>
      </c>
      <c r="H26" s="24" t="s">
        <v>814</v>
      </c>
      <c r="I26" s="24" t="s">
        <v>814</v>
      </c>
      <c r="J26" s="24" t="s">
        <v>814</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9"/>
    <mergeCell ref="A20:A21"/>
    <mergeCell ref="B17:B18"/>
    <mergeCell ref="G13:G14"/>
    <mergeCell ref="H13:H14"/>
    <mergeCell ref="I13:I14"/>
    <mergeCell ref="J13:J14"/>
    <mergeCell ref="A6:B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7">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37"/>
      <c r="B1" s="1"/>
      <c r="C1" s="1"/>
      <c r="D1" s="1"/>
      <c r="E1" s="2" t="s">
        <v>313</v>
      </c>
      <c r="F1" s="1"/>
      <c r="G1" s="1"/>
      <c r="H1" s="1"/>
      <c r="I1" s="1"/>
    </row>
    <row r="2" spans="1:9" ht="409.5" customHeight="1" hidden="1">
      <c r="A2" s="137"/>
      <c r="B2" s="1"/>
      <c r="C2" s="1"/>
      <c r="D2" s="1"/>
      <c r="E2" s="1"/>
      <c r="F2" s="1"/>
      <c r="G2" s="1"/>
      <c r="H2" s="1"/>
      <c r="I2" s="1"/>
    </row>
    <row r="3" spans="1:9" ht="409.5" customHeight="1" hidden="1">
      <c r="A3" s="137"/>
      <c r="B3" s="1"/>
      <c r="C3" s="1"/>
      <c r="D3" s="1"/>
      <c r="E3" s="1"/>
      <c r="F3" s="1"/>
      <c r="G3" s="1"/>
      <c r="H3" s="1"/>
      <c r="I3" s="1"/>
    </row>
    <row r="4" spans="1:9" ht="409.5" customHeight="1" hidden="1">
      <c r="A4" s="137"/>
      <c r="B4" s="1"/>
      <c r="C4" s="1"/>
      <c r="D4" s="1"/>
      <c r="E4" s="1"/>
      <c r="F4" s="1"/>
      <c r="G4" s="1"/>
      <c r="H4" s="1"/>
      <c r="I4" s="1"/>
    </row>
    <row r="5" spans="1:9" ht="409.5" customHeight="1" hidden="1">
      <c r="A5" s="137"/>
      <c r="B5" s="1"/>
      <c r="C5" s="1"/>
      <c r="D5" s="1"/>
      <c r="E5" s="1"/>
      <c r="F5" s="1"/>
      <c r="G5" s="1"/>
      <c r="H5" s="1"/>
      <c r="I5" s="1"/>
    </row>
    <row r="6" spans="1:9" ht="409.5" customHeight="1" hidden="1">
      <c r="A6" s="137"/>
      <c r="B6" s="1"/>
      <c r="C6" s="1"/>
      <c r="D6" s="1"/>
      <c r="E6" s="1"/>
      <c r="F6" s="1"/>
      <c r="G6" s="1"/>
      <c r="H6" s="1"/>
      <c r="I6" s="1"/>
    </row>
    <row r="7" spans="1:9" ht="409.5" customHeight="1" hidden="1">
      <c r="A7" s="137"/>
      <c r="B7" s="1"/>
      <c r="C7" s="1"/>
      <c r="D7" s="1"/>
      <c r="E7" s="1"/>
      <c r="F7" s="1"/>
      <c r="G7" s="1"/>
      <c r="H7" s="1"/>
      <c r="I7" s="1"/>
    </row>
    <row r="8" spans="1:9" ht="15" customHeight="1">
      <c r="A8" s="1"/>
      <c r="B8" s="1"/>
      <c r="C8" s="1"/>
      <c r="D8" s="1"/>
      <c r="E8" s="1"/>
      <c r="F8" s="1"/>
      <c r="G8" s="1"/>
      <c r="H8" s="1"/>
      <c r="I8" s="154" t="s">
        <v>314</v>
      </c>
    </row>
    <row r="9" spans="1:9" ht="15" customHeight="1">
      <c r="A9" s="146" t="s">
        <v>2</v>
      </c>
      <c r="B9" s="4"/>
      <c r="C9" s="4"/>
      <c r="D9" s="4"/>
      <c r="E9" s="147"/>
      <c r="F9" s="4"/>
      <c r="G9" s="4"/>
      <c r="H9" s="4"/>
      <c r="I9" s="155" t="s">
        <v>3</v>
      </c>
    </row>
    <row r="10" spans="1:9" ht="19.5" customHeight="1">
      <c r="A10" s="6" t="s">
        <v>315</v>
      </c>
      <c r="B10" s="7" t="s">
        <v>315</v>
      </c>
      <c r="C10" s="7" t="s">
        <v>315</v>
      </c>
      <c r="D10" s="7" t="s">
        <v>316</v>
      </c>
      <c r="E10" s="7" t="s">
        <v>316</v>
      </c>
      <c r="F10" s="7" t="s">
        <v>316</v>
      </c>
      <c r="G10" s="7" t="s">
        <v>316</v>
      </c>
      <c r="H10" s="7" t="s">
        <v>316</v>
      </c>
      <c r="I10" s="7" t="s">
        <v>316</v>
      </c>
    </row>
    <row r="11" spans="1:9" ht="19.5" customHeight="1">
      <c r="A11" s="8" t="s">
        <v>317</v>
      </c>
      <c r="B11" s="9" t="s">
        <v>7</v>
      </c>
      <c r="C11" s="9" t="s">
        <v>318</v>
      </c>
      <c r="D11" s="9" t="s">
        <v>319</v>
      </c>
      <c r="E11" s="9" t="s">
        <v>7</v>
      </c>
      <c r="F11" s="7" t="s">
        <v>128</v>
      </c>
      <c r="G11" s="9" t="s">
        <v>320</v>
      </c>
      <c r="H11" s="9" t="s">
        <v>321</v>
      </c>
      <c r="I11" s="9" t="s">
        <v>322</v>
      </c>
    </row>
    <row r="12" spans="1:9" ht="19.5" customHeight="1">
      <c r="A12" s="8" t="s">
        <v>317</v>
      </c>
      <c r="B12" s="9" t="s">
        <v>7</v>
      </c>
      <c r="C12" s="9" t="s">
        <v>318</v>
      </c>
      <c r="D12" s="9" t="s">
        <v>319</v>
      </c>
      <c r="E12" s="9" t="s">
        <v>7</v>
      </c>
      <c r="F12" s="7" t="s">
        <v>128</v>
      </c>
      <c r="G12" s="9" t="s">
        <v>320</v>
      </c>
      <c r="H12" s="9" t="s">
        <v>321</v>
      </c>
      <c r="I12" s="9" t="s">
        <v>322</v>
      </c>
    </row>
    <row r="13" spans="1:9" ht="19.5" customHeight="1">
      <c r="A13" s="6" t="s">
        <v>323</v>
      </c>
      <c r="B13" s="7"/>
      <c r="C13" s="7" t="s">
        <v>11</v>
      </c>
      <c r="D13" s="7" t="s">
        <v>323</v>
      </c>
      <c r="E13" s="7"/>
      <c r="F13" s="7" t="s">
        <v>12</v>
      </c>
      <c r="G13" s="7" t="s">
        <v>20</v>
      </c>
      <c r="H13" s="7" t="s">
        <v>24</v>
      </c>
      <c r="I13" s="7" t="s">
        <v>28</v>
      </c>
    </row>
    <row r="14" spans="1:9" ht="19.5" customHeight="1">
      <c r="A14" s="105" t="s">
        <v>324</v>
      </c>
      <c r="B14" s="7" t="s">
        <v>11</v>
      </c>
      <c r="C14" s="150">
        <v>16004206.72</v>
      </c>
      <c r="D14" s="151" t="s">
        <v>14</v>
      </c>
      <c r="E14" s="7" t="s">
        <v>22</v>
      </c>
      <c r="F14" s="150">
        <v>5080642.11</v>
      </c>
      <c r="G14" s="150">
        <v>5080642.11</v>
      </c>
      <c r="H14" s="150"/>
      <c r="I14" s="150"/>
    </row>
    <row r="15" spans="1:9" ht="19.5" customHeight="1">
      <c r="A15" s="105" t="s">
        <v>325</v>
      </c>
      <c r="B15" s="7" t="s">
        <v>12</v>
      </c>
      <c r="C15" s="150">
        <v>400000</v>
      </c>
      <c r="D15" s="151" t="s">
        <v>17</v>
      </c>
      <c r="E15" s="7" t="s">
        <v>26</v>
      </c>
      <c r="F15" s="150"/>
      <c r="G15" s="150"/>
      <c r="H15" s="150"/>
      <c r="I15" s="150"/>
    </row>
    <row r="16" spans="1:9" ht="19.5" customHeight="1">
      <c r="A16" s="105" t="s">
        <v>326</v>
      </c>
      <c r="B16" s="7" t="s">
        <v>20</v>
      </c>
      <c r="C16" s="150"/>
      <c r="D16" s="151" t="s">
        <v>21</v>
      </c>
      <c r="E16" s="7" t="s">
        <v>30</v>
      </c>
      <c r="F16" s="150"/>
      <c r="G16" s="150"/>
      <c r="H16" s="150"/>
      <c r="I16" s="150"/>
    </row>
    <row r="17" spans="1:9" ht="19.5" customHeight="1">
      <c r="A17" s="105"/>
      <c r="B17" s="7" t="s">
        <v>24</v>
      </c>
      <c r="C17" s="156"/>
      <c r="D17" s="151" t="s">
        <v>25</v>
      </c>
      <c r="E17" s="7" t="s">
        <v>34</v>
      </c>
      <c r="F17" s="150"/>
      <c r="G17" s="150"/>
      <c r="H17" s="150"/>
      <c r="I17" s="150"/>
    </row>
    <row r="18" spans="1:9" ht="19.5" customHeight="1">
      <c r="A18" s="105"/>
      <c r="B18" s="7" t="s">
        <v>28</v>
      </c>
      <c r="C18" s="156"/>
      <c r="D18" s="151" t="s">
        <v>29</v>
      </c>
      <c r="E18" s="7" t="s">
        <v>38</v>
      </c>
      <c r="F18" s="150"/>
      <c r="G18" s="150"/>
      <c r="H18" s="150"/>
      <c r="I18" s="150"/>
    </row>
    <row r="19" spans="1:9" ht="19.5" customHeight="1">
      <c r="A19" s="105"/>
      <c r="B19" s="7" t="s">
        <v>32</v>
      </c>
      <c r="C19" s="156"/>
      <c r="D19" s="151" t="s">
        <v>33</v>
      </c>
      <c r="E19" s="7" t="s">
        <v>42</v>
      </c>
      <c r="F19" s="150"/>
      <c r="G19" s="150"/>
      <c r="H19" s="150"/>
      <c r="I19" s="150"/>
    </row>
    <row r="20" spans="1:9" ht="19.5" customHeight="1">
      <c r="A20" s="105"/>
      <c r="B20" s="7" t="s">
        <v>36</v>
      </c>
      <c r="C20" s="156"/>
      <c r="D20" s="151" t="s">
        <v>37</v>
      </c>
      <c r="E20" s="7" t="s">
        <v>45</v>
      </c>
      <c r="F20" s="150">
        <v>812745.86</v>
      </c>
      <c r="G20" s="150">
        <v>812745.86</v>
      </c>
      <c r="H20" s="150"/>
      <c r="I20" s="150"/>
    </row>
    <row r="21" spans="1:9" ht="19.5" customHeight="1">
      <c r="A21" s="105"/>
      <c r="B21" s="7" t="s">
        <v>40</v>
      </c>
      <c r="C21" s="156"/>
      <c r="D21" s="151" t="s">
        <v>41</v>
      </c>
      <c r="E21" s="7" t="s">
        <v>48</v>
      </c>
      <c r="F21" s="150">
        <v>2194465.84</v>
      </c>
      <c r="G21" s="150">
        <v>1356765.84</v>
      </c>
      <c r="H21" s="150">
        <v>837700</v>
      </c>
      <c r="I21" s="150"/>
    </row>
    <row r="22" spans="1:9" ht="19.5" customHeight="1">
      <c r="A22" s="105"/>
      <c r="B22" s="7" t="s">
        <v>43</v>
      </c>
      <c r="C22" s="156"/>
      <c r="D22" s="151" t="s">
        <v>44</v>
      </c>
      <c r="E22" s="7" t="s">
        <v>51</v>
      </c>
      <c r="F22" s="150">
        <v>607180.49</v>
      </c>
      <c r="G22" s="150">
        <v>607180.49</v>
      </c>
      <c r="H22" s="150"/>
      <c r="I22" s="150"/>
    </row>
    <row r="23" spans="1:9" ht="19.5" customHeight="1">
      <c r="A23" s="105"/>
      <c r="B23" s="7" t="s">
        <v>46</v>
      </c>
      <c r="C23" s="156"/>
      <c r="D23" s="151" t="s">
        <v>47</v>
      </c>
      <c r="E23" s="7" t="s">
        <v>54</v>
      </c>
      <c r="F23" s="150">
        <v>66800</v>
      </c>
      <c r="G23" s="150">
        <v>66800</v>
      </c>
      <c r="H23" s="150"/>
      <c r="I23" s="150"/>
    </row>
    <row r="24" spans="1:9" ht="19.5" customHeight="1">
      <c r="A24" s="105"/>
      <c r="B24" s="7" t="s">
        <v>49</v>
      </c>
      <c r="C24" s="156"/>
      <c r="D24" s="151" t="s">
        <v>50</v>
      </c>
      <c r="E24" s="7" t="s">
        <v>57</v>
      </c>
      <c r="F24" s="150">
        <v>314303.79</v>
      </c>
      <c r="G24" s="150">
        <v>314303.79</v>
      </c>
      <c r="H24" s="150"/>
      <c r="I24" s="150"/>
    </row>
    <row r="25" spans="1:9" ht="19.5" customHeight="1">
      <c r="A25" s="105"/>
      <c r="B25" s="7" t="s">
        <v>52</v>
      </c>
      <c r="C25" s="156"/>
      <c r="D25" s="151" t="s">
        <v>53</v>
      </c>
      <c r="E25" s="7" t="s">
        <v>60</v>
      </c>
      <c r="F25" s="150">
        <v>9487533.61</v>
      </c>
      <c r="G25" s="150">
        <v>8520014.03</v>
      </c>
      <c r="H25" s="150">
        <v>967519.58</v>
      </c>
      <c r="I25" s="150"/>
    </row>
    <row r="26" spans="1:9" ht="19.5" customHeight="1">
      <c r="A26" s="105"/>
      <c r="B26" s="7" t="s">
        <v>55</v>
      </c>
      <c r="C26" s="156"/>
      <c r="D26" s="151" t="s">
        <v>56</v>
      </c>
      <c r="E26" s="7" t="s">
        <v>63</v>
      </c>
      <c r="F26" s="150"/>
      <c r="G26" s="150"/>
      <c r="H26" s="150"/>
      <c r="I26" s="150"/>
    </row>
    <row r="27" spans="1:9" ht="19.5" customHeight="1">
      <c r="A27" s="105"/>
      <c r="B27" s="7" t="s">
        <v>58</v>
      </c>
      <c r="C27" s="156"/>
      <c r="D27" s="151" t="s">
        <v>59</v>
      </c>
      <c r="E27" s="7" t="s">
        <v>66</v>
      </c>
      <c r="F27" s="150"/>
      <c r="G27" s="150"/>
      <c r="H27" s="150"/>
      <c r="I27" s="150"/>
    </row>
    <row r="28" spans="1:9" ht="19.5" customHeight="1">
      <c r="A28" s="105"/>
      <c r="B28" s="7" t="s">
        <v>61</v>
      </c>
      <c r="C28" s="156"/>
      <c r="D28" s="151" t="s">
        <v>62</v>
      </c>
      <c r="E28" s="7" t="s">
        <v>69</v>
      </c>
      <c r="F28" s="150"/>
      <c r="G28" s="150"/>
      <c r="H28" s="150"/>
      <c r="I28" s="150"/>
    </row>
    <row r="29" spans="1:9" ht="19.5" customHeight="1">
      <c r="A29" s="105"/>
      <c r="B29" s="7" t="s">
        <v>64</v>
      </c>
      <c r="C29" s="156"/>
      <c r="D29" s="151" t="s">
        <v>65</v>
      </c>
      <c r="E29" s="7" t="s">
        <v>72</v>
      </c>
      <c r="F29" s="150"/>
      <c r="G29" s="150"/>
      <c r="H29" s="150"/>
      <c r="I29" s="150"/>
    </row>
    <row r="30" spans="1:9" ht="19.5" customHeight="1">
      <c r="A30" s="105"/>
      <c r="B30" s="7" t="s">
        <v>67</v>
      </c>
      <c r="C30" s="156"/>
      <c r="D30" s="151" t="s">
        <v>68</v>
      </c>
      <c r="E30" s="7" t="s">
        <v>75</v>
      </c>
      <c r="F30" s="150"/>
      <c r="G30" s="150"/>
      <c r="H30" s="150"/>
      <c r="I30" s="150"/>
    </row>
    <row r="31" spans="1:9" ht="19.5" customHeight="1">
      <c r="A31" s="105"/>
      <c r="B31" s="7" t="s">
        <v>70</v>
      </c>
      <c r="C31" s="156"/>
      <c r="D31" s="151" t="s">
        <v>71</v>
      </c>
      <c r="E31" s="7" t="s">
        <v>78</v>
      </c>
      <c r="F31" s="150"/>
      <c r="G31" s="150"/>
      <c r="H31" s="150"/>
      <c r="I31" s="150"/>
    </row>
    <row r="32" spans="1:9" ht="19.5" customHeight="1">
      <c r="A32" s="105"/>
      <c r="B32" s="7" t="s">
        <v>73</v>
      </c>
      <c r="C32" s="156"/>
      <c r="D32" s="151" t="s">
        <v>74</v>
      </c>
      <c r="E32" s="7" t="s">
        <v>81</v>
      </c>
      <c r="F32" s="150">
        <v>616099</v>
      </c>
      <c r="G32" s="150">
        <v>616099</v>
      </c>
      <c r="H32" s="150"/>
      <c r="I32" s="150"/>
    </row>
    <row r="33" spans="1:9" ht="19.5" customHeight="1">
      <c r="A33" s="105"/>
      <c r="B33" s="7" t="s">
        <v>76</v>
      </c>
      <c r="C33" s="156"/>
      <c r="D33" s="151" t="s">
        <v>77</v>
      </c>
      <c r="E33" s="7" t="s">
        <v>84</v>
      </c>
      <c r="F33" s="150"/>
      <c r="G33" s="150"/>
      <c r="H33" s="150"/>
      <c r="I33" s="150"/>
    </row>
    <row r="34" spans="1:9" ht="19.5" customHeight="1">
      <c r="A34" s="105"/>
      <c r="B34" s="7" t="s">
        <v>79</v>
      </c>
      <c r="C34" s="156"/>
      <c r="D34" s="10" t="s">
        <v>80</v>
      </c>
      <c r="E34" s="7" t="s">
        <v>87</v>
      </c>
      <c r="F34" s="150"/>
      <c r="G34" s="150"/>
      <c r="H34" s="150"/>
      <c r="I34" s="150"/>
    </row>
    <row r="35" spans="1:9" ht="19.5" customHeight="1">
      <c r="A35" s="105"/>
      <c r="B35" s="7" t="s">
        <v>82</v>
      </c>
      <c r="C35" s="156"/>
      <c r="D35" s="151" t="s">
        <v>83</v>
      </c>
      <c r="E35" s="7" t="s">
        <v>90</v>
      </c>
      <c r="F35" s="150">
        <v>851260</v>
      </c>
      <c r="G35" s="150">
        <v>851260</v>
      </c>
      <c r="H35" s="150"/>
      <c r="I35" s="150"/>
    </row>
    <row r="36" spans="1:9" ht="19.5" customHeight="1">
      <c r="A36" s="105"/>
      <c r="B36" s="7" t="s">
        <v>85</v>
      </c>
      <c r="C36" s="156"/>
      <c r="D36" s="151" t="s">
        <v>86</v>
      </c>
      <c r="E36" s="7" t="s">
        <v>93</v>
      </c>
      <c r="F36" s="150">
        <v>400000</v>
      </c>
      <c r="G36" s="150"/>
      <c r="H36" s="150">
        <v>400000</v>
      </c>
      <c r="I36" s="150"/>
    </row>
    <row r="37" spans="1:9" ht="19.5" customHeight="1">
      <c r="A37" s="105"/>
      <c r="B37" s="7" t="s">
        <v>88</v>
      </c>
      <c r="C37" s="156"/>
      <c r="D37" s="151" t="s">
        <v>89</v>
      </c>
      <c r="E37" s="7" t="s">
        <v>96</v>
      </c>
      <c r="F37" s="150"/>
      <c r="G37" s="150"/>
      <c r="H37" s="150"/>
      <c r="I37" s="150"/>
    </row>
    <row r="38" spans="1:9" ht="19.5" customHeight="1">
      <c r="A38" s="105"/>
      <c r="B38" s="7" t="s">
        <v>91</v>
      </c>
      <c r="C38" s="156"/>
      <c r="D38" s="10" t="s">
        <v>92</v>
      </c>
      <c r="E38" s="7" t="s">
        <v>100</v>
      </c>
      <c r="F38" s="150"/>
      <c r="G38" s="150"/>
      <c r="H38" s="150"/>
      <c r="I38" s="150"/>
    </row>
    <row r="39" spans="1:9" ht="19.5" customHeight="1">
      <c r="A39" s="105"/>
      <c r="B39" s="7" t="s">
        <v>94</v>
      </c>
      <c r="C39" s="156"/>
      <c r="D39" s="10" t="s">
        <v>95</v>
      </c>
      <c r="E39" s="7" t="s">
        <v>104</v>
      </c>
      <c r="F39" s="150"/>
      <c r="G39" s="150"/>
      <c r="H39" s="150"/>
      <c r="I39" s="150"/>
    </row>
    <row r="40" spans="1:9" ht="19.5" customHeight="1">
      <c r="A40" s="6" t="s">
        <v>97</v>
      </c>
      <c r="B40" s="7" t="s">
        <v>98</v>
      </c>
      <c r="C40" s="150">
        <v>16404206.72</v>
      </c>
      <c r="D40" s="7" t="s">
        <v>99</v>
      </c>
      <c r="E40" s="7" t="s">
        <v>108</v>
      </c>
      <c r="F40" s="150">
        <v>20431030.7</v>
      </c>
      <c r="G40" s="150">
        <v>18225811.12</v>
      </c>
      <c r="H40" s="150">
        <v>2205219.58</v>
      </c>
      <c r="I40" s="150"/>
    </row>
    <row r="41" spans="1:9" ht="19.5" customHeight="1">
      <c r="A41" s="105" t="s">
        <v>327</v>
      </c>
      <c r="B41" s="7" t="s">
        <v>102</v>
      </c>
      <c r="C41" s="150">
        <v>4026823.98</v>
      </c>
      <c r="D41" s="10" t="s">
        <v>328</v>
      </c>
      <c r="E41" s="7" t="s">
        <v>111</v>
      </c>
      <c r="F41" s="150"/>
      <c r="G41" s="150"/>
      <c r="H41" s="150"/>
      <c r="I41" s="150"/>
    </row>
    <row r="42" spans="1:9" ht="19.5" customHeight="1">
      <c r="A42" s="105" t="s">
        <v>324</v>
      </c>
      <c r="B42" s="7" t="s">
        <v>106</v>
      </c>
      <c r="C42" s="150">
        <v>2221604.4</v>
      </c>
      <c r="D42" s="10"/>
      <c r="E42" s="7" t="s">
        <v>329</v>
      </c>
      <c r="F42" s="156"/>
      <c r="G42" s="156"/>
      <c r="H42" s="156"/>
      <c r="I42" s="156"/>
    </row>
    <row r="43" spans="1:9" ht="19.5" customHeight="1">
      <c r="A43" s="105" t="s">
        <v>325</v>
      </c>
      <c r="B43" s="7" t="s">
        <v>110</v>
      </c>
      <c r="C43" s="150">
        <v>1805219.58</v>
      </c>
      <c r="D43" s="7"/>
      <c r="E43" s="7" t="s">
        <v>330</v>
      </c>
      <c r="F43" s="156"/>
      <c r="G43" s="156"/>
      <c r="H43" s="156"/>
      <c r="I43" s="156"/>
    </row>
    <row r="44" spans="1:9" ht="19.5" customHeight="1">
      <c r="A44" s="105" t="s">
        <v>326</v>
      </c>
      <c r="B44" s="7" t="s">
        <v>15</v>
      </c>
      <c r="C44" s="150"/>
      <c r="D44" s="10"/>
      <c r="E44" s="7" t="s">
        <v>331</v>
      </c>
      <c r="F44" s="156"/>
      <c r="G44" s="156"/>
      <c r="H44" s="156"/>
      <c r="I44" s="156"/>
    </row>
    <row r="45" spans="1:9" ht="19.5" customHeight="1">
      <c r="A45" s="6" t="s">
        <v>109</v>
      </c>
      <c r="B45" s="7" t="s">
        <v>18</v>
      </c>
      <c r="C45" s="150">
        <v>20431030.7</v>
      </c>
      <c r="D45" s="7" t="s">
        <v>109</v>
      </c>
      <c r="E45" s="7" t="s">
        <v>332</v>
      </c>
      <c r="F45" s="150">
        <v>20431030.7</v>
      </c>
      <c r="G45" s="150">
        <v>18225811.12</v>
      </c>
      <c r="H45" s="150">
        <v>2205219.58</v>
      </c>
      <c r="I45" s="150"/>
    </row>
    <row r="46" spans="1:9" ht="19.5" customHeight="1">
      <c r="A46" s="105" t="s">
        <v>333</v>
      </c>
      <c r="B46" s="10" t="s">
        <v>333</v>
      </c>
      <c r="C46" s="10" t="s">
        <v>333</v>
      </c>
      <c r="D46" s="10" t="s">
        <v>333</v>
      </c>
      <c r="E46" s="10" t="s">
        <v>333</v>
      </c>
      <c r="F46" s="10" t="s">
        <v>333</v>
      </c>
      <c r="G46" s="10" t="s">
        <v>333</v>
      </c>
      <c r="H46" s="10" t="s">
        <v>333</v>
      </c>
      <c r="I46" s="10" t="s">
        <v>333</v>
      </c>
    </row>
    <row r="47" spans="1:9" ht="409.5" customHeight="1" hidden="1">
      <c r="A47" s="25"/>
      <c r="B47" s="25"/>
      <c r="C47" s="25"/>
      <c r="D47" s="25"/>
      <c r="E47" s="158"/>
      <c r="F47" s="25"/>
      <c r="G47" s="25"/>
      <c r="H47" s="25"/>
      <c r="I47" s="25"/>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94"/>
  <sheetViews>
    <sheetView workbookViewId="0" topLeftCell="A1">
      <selection activeCell="O12" sqref="O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37"/>
      <c r="B1" s="1"/>
      <c r="C1" s="1"/>
      <c r="D1" s="1"/>
      <c r="E1" s="1"/>
      <c r="F1" s="1"/>
      <c r="G1" s="1"/>
      <c r="H1" s="1"/>
      <c r="I1" s="1"/>
      <c r="J1" s="2" t="s">
        <v>334</v>
      </c>
      <c r="K1" s="1"/>
      <c r="L1" s="1"/>
      <c r="M1" s="1"/>
      <c r="N1" s="1"/>
      <c r="O1" s="1"/>
      <c r="P1" s="1"/>
      <c r="Q1" s="1"/>
      <c r="R1" s="1"/>
      <c r="S1" s="1"/>
      <c r="T1" s="1"/>
    </row>
    <row r="2" spans="1:20" ht="409.5" customHeight="1" hidden="1">
      <c r="A2" s="137"/>
      <c r="B2" s="1"/>
      <c r="C2" s="1"/>
      <c r="D2" s="1"/>
      <c r="E2" s="1"/>
      <c r="F2" s="1"/>
      <c r="G2" s="1"/>
      <c r="H2" s="1"/>
      <c r="I2" s="1"/>
      <c r="J2" s="1"/>
      <c r="K2" s="1"/>
      <c r="L2" s="1"/>
      <c r="M2" s="1"/>
      <c r="N2" s="1"/>
      <c r="O2" s="1"/>
      <c r="P2" s="1"/>
      <c r="Q2" s="1"/>
      <c r="R2" s="1"/>
      <c r="S2" s="1"/>
      <c r="T2" s="1"/>
    </row>
    <row r="3" spans="1:20" ht="409.5" customHeight="1" hidden="1">
      <c r="A3" s="137"/>
      <c r="B3" s="1"/>
      <c r="C3" s="1"/>
      <c r="D3" s="1"/>
      <c r="E3" s="1"/>
      <c r="F3" s="1"/>
      <c r="G3" s="1"/>
      <c r="H3" s="1"/>
      <c r="I3" s="1"/>
      <c r="J3" s="1"/>
      <c r="K3" s="1"/>
      <c r="L3" s="1"/>
      <c r="M3" s="1"/>
      <c r="N3" s="1"/>
      <c r="O3" s="1"/>
      <c r="P3" s="1"/>
      <c r="Q3" s="1"/>
      <c r="R3" s="1"/>
      <c r="S3" s="1"/>
      <c r="T3" s="1"/>
    </row>
    <row r="4" spans="1:20" ht="409.5" customHeight="1" hidden="1">
      <c r="A4" s="137"/>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54" t="s">
        <v>335</v>
      </c>
    </row>
    <row r="6" spans="1:20" ht="15" customHeight="1">
      <c r="A6" s="146" t="s">
        <v>2</v>
      </c>
      <c r="B6" s="4"/>
      <c r="C6" s="4"/>
      <c r="D6" s="4"/>
      <c r="E6" s="4"/>
      <c r="F6" s="4"/>
      <c r="G6" s="4"/>
      <c r="H6" s="4"/>
      <c r="I6" s="4"/>
      <c r="J6" s="147"/>
      <c r="K6" s="4"/>
      <c r="L6" s="4"/>
      <c r="M6" s="4"/>
      <c r="N6" s="4"/>
      <c r="O6" s="4"/>
      <c r="P6" s="4"/>
      <c r="Q6" s="4"/>
      <c r="R6" s="4"/>
      <c r="S6" s="4"/>
      <c r="T6" s="155" t="s">
        <v>3</v>
      </c>
    </row>
    <row r="7" spans="1:20" ht="19.5" customHeight="1">
      <c r="A7" s="148" t="s">
        <v>6</v>
      </c>
      <c r="B7" s="149" t="s">
        <v>6</v>
      </c>
      <c r="C7" s="149" t="s">
        <v>6</v>
      </c>
      <c r="D7" s="149" t="s">
        <v>6</v>
      </c>
      <c r="E7" s="9" t="s">
        <v>336</v>
      </c>
      <c r="F7" s="9" t="s">
        <v>336</v>
      </c>
      <c r="G7" s="9" t="s">
        <v>336</v>
      </c>
      <c r="H7" s="9" t="s">
        <v>337</v>
      </c>
      <c r="I7" s="9" t="s">
        <v>337</v>
      </c>
      <c r="J7" s="9" t="s">
        <v>337</v>
      </c>
      <c r="K7" s="9" t="s">
        <v>338</v>
      </c>
      <c r="L7" s="9" t="s">
        <v>338</v>
      </c>
      <c r="M7" s="9" t="s">
        <v>338</v>
      </c>
      <c r="N7" s="9" t="s">
        <v>338</v>
      </c>
      <c r="O7" s="9" t="s">
        <v>338</v>
      </c>
      <c r="P7" s="9" t="s">
        <v>107</v>
      </c>
      <c r="Q7" s="9" t="s">
        <v>107</v>
      </c>
      <c r="R7" s="9" t="s">
        <v>107</v>
      </c>
      <c r="S7" s="9" t="s">
        <v>107</v>
      </c>
      <c r="T7" s="9" t="s">
        <v>107</v>
      </c>
    </row>
    <row r="8" spans="1:20" ht="19.5" customHeight="1">
      <c r="A8" s="8" t="s">
        <v>121</v>
      </c>
      <c r="B8" s="9" t="s">
        <v>121</v>
      </c>
      <c r="C8" s="9" t="s">
        <v>121</v>
      </c>
      <c r="D8" s="9" t="s">
        <v>122</v>
      </c>
      <c r="E8" s="9" t="s">
        <v>128</v>
      </c>
      <c r="F8" s="9" t="s">
        <v>339</v>
      </c>
      <c r="G8" s="9" t="s">
        <v>340</v>
      </c>
      <c r="H8" s="9" t="s">
        <v>128</v>
      </c>
      <c r="I8" s="9" t="s">
        <v>261</v>
      </c>
      <c r="J8" s="9" t="s">
        <v>262</v>
      </c>
      <c r="K8" s="9" t="s">
        <v>128</v>
      </c>
      <c r="L8" s="9" t="s">
        <v>261</v>
      </c>
      <c r="M8" s="9" t="s">
        <v>261</v>
      </c>
      <c r="N8" s="9" t="s">
        <v>261</v>
      </c>
      <c r="O8" s="9" t="s">
        <v>262</v>
      </c>
      <c r="P8" s="9" t="s">
        <v>128</v>
      </c>
      <c r="Q8" s="9" t="s">
        <v>339</v>
      </c>
      <c r="R8" s="9" t="s">
        <v>340</v>
      </c>
      <c r="S8" s="9" t="s">
        <v>340</v>
      </c>
      <c r="T8" s="9" t="s">
        <v>340</v>
      </c>
    </row>
    <row r="9" spans="1:20" ht="19.5" customHeight="1">
      <c r="A9" s="8" t="s">
        <v>121</v>
      </c>
      <c r="B9" s="9" t="s">
        <v>121</v>
      </c>
      <c r="C9" s="9" t="s">
        <v>121</v>
      </c>
      <c r="D9" s="9" t="s">
        <v>122</v>
      </c>
      <c r="E9" s="9" t="s">
        <v>128</v>
      </c>
      <c r="F9" s="9" t="s">
        <v>339</v>
      </c>
      <c r="G9" s="9" t="s">
        <v>340</v>
      </c>
      <c r="H9" s="9" t="s">
        <v>128</v>
      </c>
      <c r="I9" s="9" t="s">
        <v>261</v>
      </c>
      <c r="J9" s="9" t="s">
        <v>262</v>
      </c>
      <c r="K9" s="9" t="s">
        <v>128</v>
      </c>
      <c r="L9" s="9" t="s">
        <v>123</v>
      </c>
      <c r="M9" s="9" t="s">
        <v>341</v>
      </c>
      <c r="N9" s="9" t="s">
        <v>342</v>
      </c>
      <c r="O9" s="9" t="s">
        <v>262</v>
      </c>
      <c r="P9" s="9" t="s">
        <v>128</v>
      </c>
      <c r="Q9" s="9" t="s">
        <v>339</v>
      </c>
      <c r="R9" s="9" t="s">
        <v>123</v>
      </c>
      <c r="S9" s="9" t="s">
        <v>343</v>
      </c>
      <c r="T9" s="9" t="s">
        <v>344</v>
      </c>
    </row>
    <row r="10" spans="1:20" ht="19.5" customHeight="1">
      <c r="A10" s="8" t="s">
        <v>121</v>
      </c>
      <c r="B10" s="9" t="s">
        <v>121</v>
      </c>
      <c r="C10" s="9" t="s">
        <v>121</v>
      </c>
      <c r="D10" s="9" t="s">
        <v>122</v>
      </c>
      <c r="E10" s="9" t="s">
        <v>128</v>
      </c>
      <c r="F10" s="9" t="s">
        <v>339</v>
      </c>
      <c r="G10" s="9" t="s">
        <v>340</v>
      </c>
      <c r="H10" s="9" t="s">
        <v>128</v>
      </c>
      <c r="I10" s="9" t="s">
        <v>261</v>
      </c>
      <c r="J10" s="9" t="s">
        <v>262</v>
      </c>
      <c r="K10" s="9" t="s">
        <v>128</v>
      </c>
      <c r="L10" s="9" t="s">
        <v>123</v>
      </c>
      <c r="M10" s="9" t="s">
        <v>341</v>
      </c>
      <c r="N10" s="9" t="s">
        <v>342</v>
      </c>
      <c r="O10" s="9" t="s">
        <v>262</v>
      </c>
      <c r="P10" s="9" t="s">
        <v>128</v>
      </c>
      <c r="Q10" s="9" t="s">
        <v>339</v>
      </c>
      <c r="R10" s="9" t="s">
        <v>123</v>
      </c>
      <c r="S10" s="9" t="s">
        <v>343</v>
      </c>
      <c r="T10" s="9" t="s">
        <v>344</v>
      </c>
    </row>
    <row r="11" spans="1:20" ht="19.5" customHeight="1">
      <c r="A11" s="8" t="s">
        <v>125</v>
      </c>
      <c r="B11" s="9" t="s">
        <v>126</v>
      </c>
      <c r="C11" s="9" t="s">
        <v>127</v>
      </c>
      <c r="D11" s="149" t="s">
        <v>10</v>
      </c>
      <c r="E11" s="140" t="s">
        <v>11</v>
      </c>
      <c r="F11" s="140" t="s">
        <v>12</v>
      </c>
      <c r="G11" s="140" t="s">
        <v>20</v>
      </c>
      <c r="H11" s="140" t="s">
        <v>24</v>
      </c>
      <c r="I11" s="140" t="s">
        <v>28</v>
      </c>
      <c r="J11" s="140" t="s">
        <v>32</v>
      </c>
      <c r="K11" s="140" t="s">
        <v>36</v>
      </c>
      <c r="L11" s="140" t="s">
        <v>40</v>
      </c>
      <c r="M11" s="140" t="s">
        <v>43</v>
      </c>
      <c r="N11" s="140" t="s">
        <v>46</v>
      </c>
      <c r="O11" s="140" t="s">
        <v>49</v>
      </c>
      <c r="P11" s="140" t="s">
        <v>52</v>
      </c>
      <c r="Q11" s="140" t="s">
        <v>55</v>
      </c>
      <c r="R11" s="140" t="s">
        <v>58</v>
      </c>
      <c r="S11" s="140" t="s">
        <v>61</v>
      </c>
      <c r="T11" s="140" t="s">
        <v>64</v>
      </c>
    </row>
    <row r="12" spans="1:20" ht="19.5" customHeight="1">
      <c r="A12" s="8" t="s">
        <v>125</v>
      </c>
      <c r="B12" s="9" t="s">
        <v>126</v>
      </c>
      <c r="C12" s="9" t="s">
        <v>127</v>
      </c>
      <c r="D12" s="9" t="s">
        <v>128</v>
      </c>
      <c r="E12" s="150">
        <v>2221604.4</v>
      </c>
      <c r="F12" s="150"/>
      <c r="G12" s="150">
        <v>2221604.4</v>
      </c>
      <c r="H12" s="150">
        <v>16004206.72</v>
      </c>
      <c r="I12" s="150">
        <v>12094966.67</v>
      </c>
      <c r="J12" s="150">
        <v>3909240.05</v>
      </c>
      <c r="K12" s="150">
        <v>18225811.12</v>
      </c>
      <c r="L12" s="150">
        <v>12094966.67</v>
      </c>
      <c r="M12" s="150">
        <v>10601523.79</v>
      </c>
      <c r="N12" s="150">
        <v>1493442.88</v>
      </c>
      <c r="O12" s="150">
        <v>6130844.45</v>
      </c>
      <c r="P12" s="150"/>
      <c r="Q12" s="150"/>
      <c r="R12" s="150"/>
      <c r="S12" s="150"/>
      <c r="T12" s="150"/>
    </row>
    <row r="13" spans="1:20" ht="19.5" customHeight="1">
      <c r="A13" s="141" t="s">
        <v>129</v>
      </c>
      <c r="B13" s="151" t="s">
        <v>129</v>
      </c>
      <c r="C13" s="151" t="s">
        <v>129</v>
      </c>
      <c r="D13" s="151" t="s">
        <v>130</v>
      </c>
      <c r="E13" s="150">
        <v>231679.88</v>
      </c>
      <c r="F13" s="150"/>
      <c r="G13" s="150">
        <v>231679.88</v>
      </c>
      <c r="H13" s="150">
        <v>4848962.23</v>
      </c>
      <c r="I13" s="150">
        <v>4573322.23</v>
      </c>
      <c r="J13" s="150">
        <v>275640</v>
      </c>
      <c r="K13" s="150">
        <v>5080642.11</v>
      </c>
      <c r="L13" s="150">
        <v>4573322.23</v>
      </c>
      <c r="M13" s="150">
        <v>3696829.41</v>
      </c>
      <c r="N13" s="150">
        <v>876492.82</v>
      </c>
      <c r="O13" s="150">
        <v>507319.88</v>
      </c>
      <c r="P13" s="150"/>
      <c r="Q13" s="150"/>
      <c r="R13" s="150"/>
      <c r="S13" s="150"/>
      <c r="T13" s="150"/>
    </row>
    <row r="14" spans="1:20" ht="19.5" customHeight="1">
      <c r="A14" s="141" t="s">
        <v>131</v>
      </c>
      <c r="B14" s="151" t="s">
        <v>131</v>
      </c>
      <c r="C14" s="151" t="s">
        <v>131</v>
      </c>
      <c r="D14" s="151" t="s">
        <v>132</v>
      </c>
      <c r="E14" s="150">
        <v>30973.5</v>
      </c>
      <c r="F14" s="150"/>
      <c r="G14" s="150">
        <v>30973.5</v>
      </c>
      <c r="H14" s="150">
        <v>88240.72</v>
      </c>
      <c r="I14" s="150">
        <v>87460.72</v>
      </c>
      <c r="J14" s="150">
        <v>780</v>
      </c>
      <c r="K14" s="150">
        <v>119214.22</v>
      </c>
      <c r="L14" s="150">
        <v>87460.72</v>
      </c>
      <c r="M14" s="150">
        <v>80710.72</v>
      </c>
      <c r="N14" s="150">
        <v>6750</v>
      </c>
      <c r="O14" s="150">
        <v>31753.5</v>
      </c>
      <c r="P14" s="150"/>
      <c r="Q14" s="150"/>
      <c r="R14" s="150"/>
      <c r="S14" s="150"/>
      <c r="T14" s="150"/>
    </row>
    <row r="15" spans="1:20" ht="19.5" customHeight="1">
      <c r="A15" s="141" t="s">
        <v>133</v>
      </c>
      <c r="B15" s="151" t="s">
        <v>133</v>
      </c>
      <c r="C15" s="151" t="s">
        <v>133</v>
      </c>
      <c r="D15" s="151" t="s">
        <v>134</v>
      </c>
      <c r="E15" s="150"/>
      <c r="F15" s="150"/>
      <c r="G15" s="150"/>
      <c r="H15" s="150">
        <v>87460.72</v>
      </c>
      <c r="I15" s="150">
        <v>87460.72</v>
      </c>
      <c r="J15" s="150"/>
      <c r="K15" s="150">
        <v>87460.72</v>
      </c>
      <c r="L15" s="150">
        <v>87460.72</v>
      </c>
      <c r="M15" s="150">
        <v>80710.72</v>
      </c>
      <c r="N15" s="150">
        <v>6750</v>
      </c>
      <c r="O15" s="150"/>
      <c r="P15" s="150"/>
      <c r="Q15" s="150"/>
      <c r="R15" s="150"/>
      <c r="S15" s="150"/>
      <c r="T15" s="150"/>
    </row>
    <row r="16" spans="1:20" ht="19.5" customHeight="1">
      <c r="A16" s="141" t="s">
        <v>135</v>
      </c>
      <c r="B16" s="151" t="s">
        <v>135</v>
      </c>
      <c r="C16" s="151" t="s">
        <v>135</v>
      </c>
      <c r="D16" s="151" t="s">
        <v>136</v>
      </c>
      <c r="E16" s="150">
        <v>30973.5</v>
      </c>
      <c r="F16" s="150"/>
      <c r="G16" s="150">
        <v>30973.5</v>
      </c>
      <c r="H16" s="150">
        <v>780</v>
      </c>
      <c r="I16" s="150"/>
      <c r="J16" s="150">
        <v>780</v>
      </c>
      <c r="K16" s="150">
        <v>31753.5</v>
      </c>
      <c r="L16" s="150"/>
      <c r="M16" s="150"/>
      <c r="N16" s="150"/>
      <c r="O16" s="150">
        <v>31753.5</v>
      </c>
      <c r="P16" s="150"/>
      <c r="Q16" s="150"/>
      <c r="R16" s="150"/>
      <c r="S16" s="150"/>
      <c r="T16" s="150"/>
    </row>
    <row r="17" spans="1:20" ht="19.5" customHeight="1">
      <c r="A17" s="141" t="s">
        <v>266</v>
      </c>
      <c r="B17" s="151" t="s">
        <v>266</v>
      </c>
      <c r="C17" s="151" t="s">
        <v>266</v>
      </c>
      <c r="D17" s="151" t="s">
        <v>267</v>
      </c>
      <c r="E17" s="150">
        <v>4248.38</v>
      </c>
      <c r="F17" s="150"/>
      <c r="G17" s="150">
        <v>4248.38</v>
      </c>
      <c r="H17" s="150"/>
      <c r="I17" s="150"/>
      <c r="J17" s="150"/>
      <c r="K17" s="150">
        <v>4248.38</v>
      </c>
      <c r="L17" s="150"/>
      <c r="M17" s="150"/>
      <c r="N17" s="150"/>
      <c r="O17" s="150">
        <v>4248.38</v>
      </c>
      <c r="P17" s="150"/>
      <c r="Q17" s="150"/>
      <c r="R17" s="150"/>
      <c r="S17" s="150"/>
      <c r="T17" s="150"/>
    </row>
    <row r="18" spans="1:20" ht="19.5" customHeight="1">
      <c r="A18" s="141" t="s">
        <v>268</v>
      </c>
      <c r="B18" s="151" t="s">
        <v>268</v>
      </c>
      <c r="C18" s="151" t="s">
        <v>268</v>
      </c>
      <c r="D18" s="151" t="s">
        <v>269</v>
      </c>
      <c r="E18" s="150">
        <v>4248.38</v>
      </c>
      <c r="F18" s="150"/>
      <c r="G18" s="150">
        <v>4248.38</v>
      </c>
      <c r="H18" s="150"/>
      <c r="I18" s="150"/>
      <c r="J18" s="150"/>
      <c r="K18" s="150">
        <v>4248.38</v>
      </c>
      <c r="L18" s="150"/>
      <c r="M18" s="150"/>
      <c r="N18" s="150"/>
      <c r="O18" s="150">
        <v>4248.38</v>
      </c>
      <c r="P18" s="150"/>
      <c r="Q18" s="150"/>
      <c r="R18" s="150"/>
      <c r="S18" s="150"/>
      <c r="T18" s="150"/>
    </row>
    <row r="19" spans="1:20" ht="19.5" customHeight="1">
      <c r="A19" s="141" t="s">
        <v>137</v>
      </c>
      <c r="B19" s="151" t="s">
        <v>137</v>
      </c>
      <c r="C19" s="151" t="s">
        <v>137</v>
      </c>
      <c r="D19" s="151" t="s">
        <v>138</v>
      </c>
      <c r="E19" s="150">
        <v>77027</v>
      </c>
      <c r="F19" s="150"/>
      <c r="G19" s="150">
        <v>77027</v>
      </c>
      <c r="H19" s="150">
        <v>3349189.63</v>
      </c>
      <c r="I19" s="150">
        <v>3174329.63</v>
      </c>
      <c r="J19" s="150">
        <v>174860</v>
      </c>
      <c r="K19" s="150">
        <v>3426216.63</v>
      </c>
      <c r="L19" s="150">
        <v>3174329.63</v>
      </c>
      <c r="M19" s="150">
        <v>2486190.45</v>
      </c>
      <c r="N19" s="150">
        <v>688139.18</v>
      </c>
      <c r="O19" s="150">
        <v>251887</v>
      </c>
      <c r="P19" s="150"/>
      <c r="Q19" s="150"/>
      <c r="R19" s="150"/>
      <c r="S19" s="150"/>
      <c r="T19" s="150"/>
    </row>
    <row r="20" spans="1:20" ht="19.5" customHeight="1">
      <c r="A20" s="141" t="s">
        <v>139</v>
      </c>
      <c r="B20" s="151" t="s">
        <v>139</v>
      </c>
      <c r="C20" s="151" t="s">
        <v>139</v>
      </c>
      <c r="D20" s="151" t="s">
        <v>134</v>
      </c>
      <c r="E20" s="150"/>
      <c r="F20" s="150"/>
      <c r="G20" s="150"/>
      <c r="H20" s="150">
        <v>3175929.63</v>
      </c>
      <c r="I20" s="150">
        <v>3174329.63</v>
      </c>
      <c r="J20" s="150">
        <v>1600</v>
      </c>
      <c r="K20" s="150">
        <v>3175929.63</v>
      </c>
      <c r="L20" s="150">
        <v>3174329.63</v>
      </c>
      <c r="M20" s="150">
        <v>2486190.45</v>
      </c>
      <c r="N20" s="150">
        <v>688139.18</v>
      </c>
      <c r="O20" s="150">
        <v>1600</v>
      </c>
      <c r="P20" s="150"/>
      <c r="Q20" s="150"/>
      <c r="R20" s="150"/>
      <c r="S20" s="150"/>
      <c r="T20" s="150"/>
    </row>
    <row r="21" spans="1:20" ht="19.5" customHeight="1">
      <c r="A21" s="141" t="s">
        <v>140</v>
      </c>
      <c r="B21" s="151" t="s">
        <v>140</v>
      </c>
      <c r="C21" s="151" t="s">
        <v>140</v>
      </c>
      <c r="D21" s="151" t="s">
        <v>141</v>
      </c>
      <c r="E21" s="150">
        <v>77027</v>
      </c>
      <c r="F21" s="150"/>
      <c r="G21" s="150">
        <v>77027</v>
      </c>
      <c r="H21" s="150">
        <v>173260</v>
      </c>
      <c r="I21" s="150"/>
      <c r="J21" s="150">
        <v>173260</v>
      </c>
      <c r="K21" s="150">
        <v>250287</v>
      </c>
      <c r="L21" s="150"/>
      <c r="M21" s="150"/>
      <c r="N21" s="150"/>
      <c r="O21" s="150">
        <v>250287</v>
      </c>
      <c r="P21" s="150"/>
      <c r="Q21" s="150"/>
      <c r="R21" s="150"/>
      <c r="S21" s="150"/>
      <c r="T21" s="150"/>
    </row>
    <row r="22" spans="1:20" ht="19.5" customHeight="1">
      <c r="A22" s="141" t="s">
        <v>270</v>
      </c>
      <c r="B22" s="151" t="s">
        <v>270</v>
      </c>
      <c r="C22" s="151" t="s">
        <v>270</v>
      </c>
      <c r="D22" s="151" t="s">
        <v>271</v>
      </c>
      <c r="E22" s="150">
        <v>12561</v>
      </c>
      <c r="F22" s="150"/>
      <c r="G22" s="150">
        <v>12561</v>
      </c>
      <c r="H22" s="150"/>
      <c r="I22" s="150"/>
      <c r="J22" s="150"/>
      <c r="K22" s="150">
        <v>12561</v>
      </c>
      <c r="L22" s="150"/>
      <c r="M22" s="150"/>
      <c r="N22" s="150"/>
      <c r="O22" s="150">
        <v>12561</v>
      </c>
      <c r="P22" s="150"/>
      <c r="Q22" s="150"/>
      <c r="R22" s="150"/>
      <c r="S22" s="150"/>
      <c r="T22" s="150"/>
    </row>
    <row r="23" spans="1:20" ht="19.5" customHeight="1">
      <c r="A23" s="141" t="s">
        <v>272</v>
      </c>
      <c r="B23" s="151" t="s">
        <v>272</v>
      </c>
      <c r="C23" s="151" t="s">
        <v>272</v>
      </c>
      <c r="D23" s="151" t="s">
        <v>273</v>
      </c>
      <c r="E23" s="150">
        <v>12561</v>
      </c>
      <c r="F23" s="150"/>
      <c r="G23" s="150">
        <v>12561</v>
      </c>
      <c r="H23" s="150"/>
      <c r="I23" s="150"/>
      <c r="J23" s="150"/>
      <c r="K23" s="150">
        <v>12561</v>
      </c>
      <c r="L23" s="150"/>
      <c r="M23" s="150"/>
      <c r="N23" s="150"/>
      <c r="O23" s="150">
        <v>12561</v>
      </c>
      <c r="P23" s="150"/>
      <c r="Q23" s="150"/>
      <c r="R23" s="150"/>
      <c r="S23" s="150"/>
      <c r="T23" s="150"/>
    </row>
    <row r="24" spans="1:20" ht="19.5" customHeight="1">
      <c r="A24" s="141" t="s">
        <v>142</v>
      </c>
      <c r="B24" s="151" t="s">
        <v>142</v>
      </c>
      <c r="C24" s="151" t="s">
        <v>142</v>
      </c>
      <c r="D24" s="151" t="s">
        <v>143</v>
      </c>
      <c r="E24" s="150"/>
      <c r="F24" s="150"/>
      <c r="G24" s="150"/>
      <c r="H24" s="150">
        <v>143185.96</v>
      </c>
      <c r="I24" s="150">
        <v>143185.96</v>
      </c>
      <c r="J24" s="150"/>
      <c r="K24" s="150">
        <v>143185.96</v>
      </c>
      <c r="L24" s="150">
        <v>143185.96</v>
      </c>
      <c r="M24" s="150">
        <v>127996.84</v>
      </c>
      <c r="N24" s="150">
        <v>15189.12</v>
      </c>
      <c r="O24" s="150"/>
      <c r="P24" s="150"/>
      <c r="Q24" s="150"/>
      <c r="R24" s="150"/>
      <c r="S24" s="150"/>
      <c r="T24" s="150"/>
    </row>
    <row r="25" spans="1:20" ht="19.5" customHeight="1">
      <c r="A25" s="141" t="s">
        <v>144</v>
      </c>
      <c r="B25" s="151" t="s">
        <v>144</v>
      </c>
      <c r="C25" s="151" t="s">
        <v>144</v>
      </c>
      <c r="D25" s="151" t="s">
        <v>134</v>
      </c>
      <c r="E25" s="150"/>
      <c r="F25" s="150"/>
      <c r="G25" s="150"/>
      <c r="H25" s="150">
        <v>143185.96</v>
      </c>
      <c r="I25" s="150">
        <v>143185.96</v>
      </c>
      <c r="J25" s="150"/>
      <c r="K25" s="150">
        <v>143185.96</v>
      </c>
      <c r="L25" s="150">
        <v>143185.96</v>
      </c>
      <c r="M25" s="150">
        <v>127996.84</v>
      </c>
      <c r="N25" s="150">
        <v>15189.12</v>
      </c>
      <c r="O25" s="150"/>
      <c r="P25" s="150"/>
      <c r="Q25" s="150"/>
      <c r="R25" s="150"/>
      <c r="S25" s="150"/>
      <c r="T25" s="150"/>
    </row>
    <row r="26" spans="1:20" ht="19.5" customHeight="1">
      <c r="A26" s="141" t="s">
        <v>145</v>
      </c>
      <c r="B26" s="151" t="s">
        <v>145</v>
      </c>
      <c r="C26" s="151" t="s">
        <v>145</v>
      </c>
      <c r="D26" s="151" t="s">
        <v>146</v>
      </c>
      <c r="E26" s="150">
        <v>6870</v>
      </c>
      <c r="F26" s="150"/>
      <c r="G26" s="150">
        <v>6870</v>
      </c>
      <c r="H26" s="150">
        <v>354342.44</v>
      </c>
      <c r="I26" s="150">
        <v>354342.44</v>
      </c>
      <c r="J26" s="150"/>
      <c r="K26" s="150">
        <v>361212.44</v>
      </c>
      <c r="L26" s="150">
        <v>354342.44</v>
      </c>
      <c r="M26" s="150">
        <v>292795.68</v>
      </c>
      <c r="N26" s="150">
        <v>61546.76</v>
      </c>
      <c r="O26" s="150">
        <v>6870</v>
      </c>
      <c r="P26" s="150"/>
      <c r="Q26" s="150"/>
      <c r="R26" s="150"/>
      <c r="S26" s="150"/>
      <c r="T26" s="150"/>
    </row>
    <row r="27" spans="1:20" ht="19.5" customHeight="1">
      <c r="A27" s="141" t="s">
        <v>147</v>
      </c>
      <c r="B27" s="151" t="s">
        <v>147</v>
      </c>
      <c r="C27" s="151" t="s">
        <v>147</v>
      </c>
      <c r="D27" s="151" t="s">
        <v>134</v>
      </c>
      <c r="E27" s="150"/>
      <c r="F27" s="150"/>
      <c r="G27" s="150"/>
      <c r="H27" s="150">
        <v>354342.44</v>
      </c>
      <c r="I27" s="150">
        <v>354342.44</v>
      </c>
      <c r="J27" s="150"/>
      <c r="K27" s="150">
        <v>354342.44</v>
      </c>
      <c r="L27" s="150">
        <v>354342.44</v>
      </c>
      <c r="M27" s="150">
        <v>292795.68</v>
      </c>
      <c r="N27" s="150">
        <v>61546.76</v>
      </c>
      <c r="O27" s="150"/>
      <c r="P27" s="150"/>
      <c r="Q27" s="150"/>
      <c r="R27" s="150"/>
      <c r="S27" s="150"/>
      <c r="T27" s="150"/>
    </row>
    <row r="28" spans="1:20" ht="19.5" customHeight="1">
      <c r="A28" s="141" t="s">
        <v>274</v>
      </c>
      <c r="B28" s="151" t="s">
        <v>274</v>
      </c>
      <c r="C28" s="151" t="s">
        <v>274</v>
      </c>
      <c r="D28" s="151" t="s">
        <v>275</v>
      </c>
      <c r="E28" s="150">
        <v>6870</v>
      </c>
      <c r="F28" s="150"/>
      <c r="G28" s="150">
        <v>6870</v>
      </c>
      <c r="H28" s="150"/>
      <c r="I28" s="150"/>
      <c r="J28" s="150"/>
      <c r="K28" s="150">
        <v>6870</v>
      </c>
      <c r="L28" s="150"/>
      <c r="M28" s="150"/>
      <c r="N28" s="150"/>
      <c r="O28" s="150">
        <v>6870</v>
      </c>
      <c r="P28" s="150"/>
      <c r="Q28" s="150"/>
      <c r="R28" s="150"/>
      <c r="S28" s="150"/>
      <c r="T28" s="150"/>
    </row>
    <row r="29" spans="1:20" ht="19.5" customHeight="1">
      <c r="A29" s="141" t="s">
        <v>276</v>
      </c>
      <c r="B29" s="151" t="s">
        <v>276</v>
      </c>
      <c r="C29" s="151" t="s">
        <v>276</v>
      </c>
      <c r="D29" s="151" t="s">
        <v>277</v>
      </c>
      <c r="E29" s="150">
        <v>100000</v>
      </c>
      <c r="F29" s="150"/>
      <c r="G29" s="150">
        <v>100000</v>
      </c>
      <c r="H29" s="150"/>
      <c r="I29" s="150"/>
      <c r="J29" s="150"/>
      <c r="K29" s="150">
        <v>100000</v>
      </c>
      <c r="L29" s="150"/>
      <c r="M29" s="150"/>
      <c r="N29" s="150"/>
      <c r="O29" s="150">
        <v>100000</v>
      </c>
      <c r="P29" s="150"/>
      <c r="Q29" s="150"/>
      <c r="R29" s="150"/>
      <c r="S29" s="150"/>
      <c r="T29" s="150"/>
    </row>
    <row r="30" spans="1:20" ht="19.5" customHeight="1">
      <c r="A30" s="141" t="s">
        <v>278</v>
      </c>
      <c r="B30" s="151" t="s">
        <v>278</v>
      </c>
      <c r="C30" s="151" t="s">
        <v>278</v>
      </c>
      <c r="D30" s="151" t="s">
        <v>279</v>
      </c>
      <c r="E30" s="150">
        <v>100000</v>
      </c>
      <c r="F30" s="150"/>
      <c r="G30" s="150">
        <v>100000</v>
      </c>
      <c r="H30" s="150"/>
      <c r="I30" s="150"/>
      <c r="J30" s="150"/>
      <c r="K30" s="150">
        <v>100000</v>
      </c>
      <c r="L30" s="150"/>
      <c r="M30" s="150"/>
      <c r="N30" s="150"/>
      <c r="O30" s="150">
        <v>100000</v>
      </c>
      <c r="P30" s="150"/>
      <c r="Q30" s="150"/>
      <c r="R30" s="150"/>
      <c r="S30" s="150"/>
      <c r="T30" s="150"/>
    </row>
    <row r="31" spans="1:20" ht="19.5" customHeight="1">
      <c r="A31" s="141" t="s">
        <v>148</v>
      </c>
      <c r="B31" s="151" t="s">
        <v>148</v>
      </c>
      <c r="C31" s="151" t="s">
        <v>148</v>
      </c>
      <c r="D31" s="151" t="s">
        <v>149</v>
      </c>
      <c r="E31" s="150"/>
      <c r="F31" s="150"/>
      <c r="G31" s="150"/>
      <c r="H31" s="150">
        <v>135402.64</v>
      </c>
      <c r="I31" s="150">
        <v>135402.64</v>
      </c>
      <c r="J31" s="150"/>
      <c r="K31" s="150">
        <v>135402.64</v>
      </c>
      <c r="L31" s="150">
        <v>135402.64</v>
      </c>
      <c r="M31" s="150">
        <v>114680.32</v>
      </c>
      <c r="N31" s="150">
        <v>20722.32</v>
      </c>
      <c r="O31" s="150"/>
      <c r="P31" s="150"/>
      <c r="Q31" s="150"/>
      <c r="R31" s="150"/>
      <c r="S31" s="150"/>
      <c r="T31" s="150"/>
    </row>
    <row r="32" spans="1:20" ht="19.5" customHeight="1">
      <c r="A32" s="141" t="s">
        <v>150</v>
      </c>
      <c r="B32" s="151" t="s">
        <v>150</v>
      </c>
      <c r="C32" s="151" t="s">
        <v>150</v>
      </c>
      <c r="D32" s="151" t="s">
        <v>134</v>
      </c>
      <c r="E32" s="150"/>
      <c r="F32" s="150"/>
      <c r="G32" s="150"/>
      <c r="H32" s="150">
        <v>135402.64</v>
      </c>
      <c r="I32" s="150">
        <v>135402.64</v>
      </c>
      <c r="J32" s="150"/>
      <c r="K32" s="150">
        <v>135402.64</v>
      </c>
      <c r="L32" s="150">
        <v>135402.64</v>
      </c>
      <c r="M32" s="150">
        <v>114680.32</v>
      </c>
      <c r="N32" s="150">
        <v>20722.32</v>
      </c>
      <c r="O32" s="150"/>
      <c r="P32" s="150"/>
      <c r="Q32" s="150"/>
      <c r="R32" s="150"/>
      <c r="S32" s="150"/>
      <c r="T32" s="150"/>
    </row>
    <row r="33" spans="1:20" ht="19.5" customHeight="1">
      <c r="A33" s="141" t="s">
        <v>151</v>
      </c>
      <c r="B33" s="151" t="s">
        <v>151</v>
      </c>
      <c r="C33" s="151" t="s">
        <v>151</v>
      </c>
      <c r="D33" s="151" t="s">
        <v>152</v>
      </c>
      <c r="E33" s="150"/>
      <c r="F33" s="150"/>
      <c r="G33" s="150"/>
      <c r="H33" s="150">
        <v>728600.84</v>
      </c>
      <c r="I33" s="150">
        <v>678600.84</v>
      </c>
      <c r="J33" s="150">
        <v>50000</v>
      </c>
      <c r="K33" s="150">
        <v>728600.84</v>
      </c>
      <c r="L33" s="150">
        <v>678600.84</v>
      </c>
      <c r="M33" s="150">
        <v>594455.4</v>
      </c>
      <c r="N33" s="150">
        <v>84145.44</v>
      </c>
      <c r="O33" s="150">
        <v>50000</v>
      </c>
      <c r="P33" s="150"/>
      <c r="Q33" s="150"/>
      <c r="R33" s="150"/>
      <c r="S33" s="150"/>
      <c r="T33" s="150"/>
    </row>
    <row r="34" spans="1:20" ht="19.5" customHeight="1">
      <c r="A34" s="141" t="s">
        <v>153</v>
      </c>
      <c r="B34" s="151" t="s">
        <v>153</v>
      </c>
      <c r="C34" s="151" t="s">
        <v>153</v>
      </c>
      <c r="D34" s="151" t="s">
        <v>134</v>
      </c>
      <c r="E34" s="150"/>
      <c r="F34" s="150"/>
      <c r="G34" s="150"/>
      <c r="H34" s="150">
        <v>678600.84</v>
      </c>
      <c r="I34" s="150">
        <v>678600.84</v>
      </c>
      <c r="J34" s="150"/>
      <c r="K34" s="150">
        <v>678600.84</v>
      </c>
      <c r="L34" s="150">
        <v>678600.84</v>
      </c>
      <c r="M34" s="150">
        <v>594455.4</v>
      </c>
      <c r="N34" s="150">
        <v>84145.44</v>
      </c>
      <c r="O34" s="150"/>
      <c r="P34" s="150"/>
      <c r="Q34" s="150"/>
      <c r="R34" s="150"/>
      <c r="S34" s="150"/>
      <c r="T34" s="150"/>
    </row>
    <row r="35" spans="1:20" ht="19.5" customHeight="1">
      <c r="A35" s="141" t="s">
        <v>154</v>
      </c>
      <c r="B35" s="151" t="s">
        <v>154</v>
      </c>
      <c r="C35" s="151" t="s">
        <v>154</v>
      </c>
      <c r="D35" s="151" t="s">
        <v>155</v>
      </c>
      <c r="E35" s="150"/>
      <c r="F35" s="150"/>
      <c r="G35" s="150"/>
      <c r="H35" s="150">
        <v>50000</v>
      </c>
      <c r="I35" s="150"/>
      <c r="J35" s="150">
        <v>50000</v>
      </c>
      <c r="K35" s="150">
        <v>50000</v>
      </c>
      <c r="L35" s="150"/>
      <c r="M35" s="150"/>
      <c r="N35" s="150"/>
      <c r="O35" s="150">
        <v>50000</v>
      </c>
      <c r="P35" s="150"/>
      <c r="Q35" s="150"/>
      <c r="R35" s="150"/>
      <c r="S35" s="150"/>
      <c r="T35" s="150"/>
    </row>
    <row r="36" spans="1:20" ht="19.5" customHeight="1">
      <c r="A36" s="141" t="s">
        <v>156</v>
      </c>
      <c r="B36" s="151" t="s">
        <v>156</v>
      </c>
      <c r="C36" s="151" t="s">
        <v>156</v>
      </c>
      <c r="D36" s="151" t="s">
        <v>157</v>
      </c>
      <c r="E36" s="150"/>
      <c r="F36" s="150"/>
      <c r="G36" s="150"/>
      <c r="H36" s="150">
        <v>50000</v>
      </c>
      <c r="I36" s="150"/>
      <c r="J36" s="150">
        <v>50000</v>
      </c>
      <c r="K36" s="150">
        <v>50000</v>
      </c>
      <c r="L36" s="150"/>
      <c r="M36" s="150"/>
      <c r="N36" s="150"/>
      <c r="O36" s="150">
        <v>50000</v>
      </c>
      <c r="P36" s="150"/>
      <c r="Q36" s="150"/>
      <c r="R36" s="150"/>
      <c r="S36" s="150"/>
      <c r="T36" s="150"/>
    </row>
    <row r="37" spans="1:20" ht="19.5" customHeight="1">
      <c r="A37" s="141" t="s">
        <v>158</v>
      </c>
      <c r="B37" s="151" t="s">
        <v>158</v>
      </c>
      <c r="C37" s="151" t="s">
        <v>158</v>
      </c>
      <c r="D37" s="151" t="s">
        <v>159</v>
      </c>
      <c r="E37" s="150"/>
      <c r="F37" s="150"/>
      <c r="G37" s="150"/>
      <c r="H37" s="150">
        <v>50000</v>
      </c>
      <c r="I37" s="150"/>
      <c r="J37" s="150">
        <v>50000</v>
      </c>
      <c r="K37" s="150">
        <v>50000</v>
      </c>
      <c r="L37" s="150"/>
      <c r="M37" s="150"/>
      <c r="N37" s="150"/>
      <c r="O37" s="150">
        <v>50000</v>
      </c>
      <c r="P37" s="150"/>
      <c r="Q37" s="150"/>
      <c r="R37" s="150"/>
      <c r="S37" s="150"/>
      <c r="T37" s="150"/>
    </row>
    <row r="38" spans="1:20" ht="19.5" customHeight="1">
      <c r="A38" s="141" t="s">
        <v>160</v>
      </c>
      <c r="B38" s="151" t="s">
        <v>160</v>
      </c>
      <c r="C38" s="151" t="s">
        <v>160</v>
      </c>
      <c r="D38" s="151" t="s">
        <v>161</v>
      </c>
      <c r="E38" s="150">
        <v>630000</v>
      </c>
      <c r="F38" s="150"/>
      <c r="G38" s="150">
        <v>630000</v>
      </c>
      <c r="H38" s="150">
        <v>182745.86</v>
      </c>
      <c r="I38" s="150">
        <v>182745.86</v>
      </c>
      <c r="J38" s="150"/>
      <c r="K38" s="150">
        <v>812745.86</v>
      </c>
      <c r="L38" s="150">
        <v>182745.86</v>
      </c>
      <c r="M38" s="150">
        <v>179570.18</v>
      </c>
      <c r="N38" s="150">
        <v>3175.68</v>
      </c>
      <c r="O38" s="150">
        <v>630000</v>
      </c>
      <c r="P38" s="150"/>
      <c r="Q38" s="150"/>
      <c r="R38" s="150"/>
      <c r="S38" s="150"/>
      <c r="T38" s="150"/>
    </row>
    <row r="39" spans="1:20" ht="19.5" customHeight="1">
      <c r="A39" s="141" t="s">
        <v>162</v>
      </c>
      <c r="B39" s="151" t="s">
        <v>162</v>
      </c>
      <c r="C39" s="151" t="s">
        <v>162</v>
      </c>
      <c r="D39" s="151" t="s">
        <v>163</v>
      </c>
      <c r="E39" s="150"/>
      <c r="F39" s="150"/>
      <c r="G39" s="150"/>
      <c r="H39" s="150">
        <v>182745.86</v>
      </c>
      <c r="I39" s="150">
        <v>182745.86</v>
      </c>
      <c r="J39" s="150"/>
      <c r="K39" s="150">
        <v>182745.86</v>
      </c>
      <c r="L39" s="150">
        <v>182745.86</v>
      </c>
      <c r="M39" s="150">
        <v>179570.18</v>
      </c>
      <c r="N39" s="150">
        <v>3175.68</v>
      </c>
      <c r="O39" s="150"/>
      <c r="P39" s="150"/>
      <c r="Q39" s="150"/>
      <c r="R39" s="150"/>
      <c r="S39" s="150"/>
      <c r="T39" s="150"/>
    </row>
    <row r="40" spans="1:20" ht="19.5" customHeight="1">
      <c r="A40" s="141" t="s">
        <v>164</v>
      </c>
      <c r="B40" s="151" t="s">
        <v>164</v>
      </c>
      <c r="C40" s="151" t="s">
        <v>164</v>
      </c>
      <c r="D40" s="151" t="s">
        <v>165</v>
      </c>
      <c r="E40" s="150"/>
      <c r="F40" s="150"/>
      <c r="G40" s="150"/>
      <c r="H40" s="150">
        <v>182745.86</v>
      </c>
      <c r="I40" s="150">
        <v>182745.86</v>
      </c>
      <c r="J40" s="150"/>
      <c r="K40" s="150">
        <v>182745.86</v>
      </c>
      <c r="L40" s="150">
        <v>182745.86</v>
      </c>
      <c r="M40" s="150">
        <v>179570.18</v>
      </c>
      <c r="N40" s="150">
        <v>3175.68</v>
      </c>
      <c r="O40" s="150"/>
      <c r="P40" s="150"/>
      <c r="Q40" s="150"/>
      <c r="R40" s="150"/>
      <c r="S40" s="150"/>
      <c r="T40" s="150"/>
    </row>
    <row r="41" spans="1:20" ht="19.5" customHeight="1">
      <c r="A41" s="141" t="s">
        <v>280</v>
      </c>
      <c r="B41" s="151" t="s">
        <v>280</v>
      </c>
      <c r="C41" s="151" t="s">
        <v>280</v>
      </c>
      <c r="D41" s="151" t="s">
        <v>281</v>
      </c>
      <c r="E41" s="150">
        <v>630000</v>
      </c>
      <c r="F41" s="150"/>
      <c r="G41" s="150">
        <v>630000</v>
      </c>
      <c r="H41" s="150"/>
      <c r="I41" s="150"/>
      <c r="J41" s="150"/>
      <c r="K41" s="150">
        <v>630000</v>
      </c>
      <c r="L41" s="150"/>
      <c r="M41" s="150"/>
      <c r="N41" s="150"/>
      <c r="O41" s="150">
        <v>630000</v>
      </c>
      <c r="P41" s="150"/>
      <c r="Q41" s="150"/>
      <c r="R41" s="150"/>
      <c r="S41" s="150"/>
      <c r="T41" s="150"/>
    </row>
    <row r="42" spans="1:20" ht="19.5" customHeight="1">
      <c r="A42" s="141" t="s">
        <v>282</v>
      </c>
      <c r="B42" s="151" t="s">
        <v>282</v>
      </c>
      <c r="C42" s="151" t="s">
        <v>282</v>
      </c>
      <c r="D42" s="151" t="s">
        <v>283</v>
      </c>
      <c r="E42" s="150">
        <v>630000</v>
      </c>
      <c r="F42" s="150"/>
      <c r="G42" s="150">
        <v>630000</v>
      </c>
      <c r="H42" s="150"/>
      <c r="I42" s="150"/>
      <c r="J42" s="150"/>
      <c r="K42" s="150">
        <v>630000</v>
      </c>
      <c r="L42" s="150"/>
      <c r="M42" s="150"/>
      <c r="N42" s="150"/>
      <c r="O42" s="150">
        <v>630000</v>
      </c>
      <c r="P42" s="150"/>
      <c r="Q42" s="150"/>
      <c r="R42" s="150"/>
      <c r="S42" s="150"/>
      <c r="T42" s="150"/>
    </row>
    <row r="43" spans="1:20" ht="19.5" customHeight="1">
      <c r="A43" s="141" t="s">
        <v>166</v>
      </c>
      <c r="B43" s="151" t="s">
        <v>166</v>
      </c>
      <c r="C43" s="151" t="s">
        <v>166</v>
      </c>
      <c r="D43" s="151" t="s">
        <v>167</v>
      </c>
      <c r="E43" s="150"/>
      <c r="F43" s="150"/>
      <c r="G43" s="150"/>
      <c r="H43" s="150">
        <v>1356765.84</v>
      </c>
      <c r="I43" s="150">
        <v>1213765.84</v>
      </c>
      <c r="J43" s="150">
        <v>143000</v>
      </c>
      <c r="K43" s="150">
        <v>1356765.84</v>
      </c>
      <c r="L43" s="150">
        <v>1213765.84</v>
      </c>
      <c r="M43" s="150">
        <v>1205965.84</v>
      </c>
      <c r="N43" s="150">
        <v>7800</v>
      </c>
      <c r="O43" s="150">
        <v>143000</v>
      </c>
      <c r="P43" s="150"/>
      <c r="Q43" s="150"/>
      <c r="R43" s="150"/>
      <c r="S43" s="150"/>
      <c r="T43" s="150"/>
    </row>
    <row r="44" spans="1:20" ht="19.5" customHeight="1">
      <c r="A44" s="141" t="s">
        <v>168</v>
      </c>
      <c r="B44" s="151" t="s">
        <v>168</v>
      </c>
      <c r="C44" s="151" t="s">
        <v>168</v>
      </c>
      <c r="D44" s="151" t="s">
        <v>169</v>
      </c>
      <c r="E44" s="150"/>
      <c r="F44" s="150"/>
      <c r="G44" s="150"/>
      <c r="H44" s="150">
        <v>167000</v>
      </c>
      <c r="I44" s="150">
        <v>24000</v>
      </c>
      <c r="J44" s="150">
        <v>143000</v>
      </c>
      <c r="K44" s="150">
        <v>167000</v>
      </c>
      <c r="L44" s="150">
        <v>24000</v>
      </c>
      <c r="M44" s="150">
        <v>24000</v>
      </c>
      <c r="N44" s="150"/>
      <c r="O44" s="150">
        <v>143000</v>
      </c>
      <c r="P44" s="150"/>
      <c r="Q44" s="150"/>
      <c r="R44" s="150"/>
      <c r="S44" s="150"/>
      <c r="T44" s="150"/>
    </row>
    <row r="45" spans="1:20" ht="19.5" customHeight="1">
      <c r="A45" s="141" t="s">
        <v>170</v>
      </c>
      <c r="B45" s="151" t="s">
        <v>170</v>
      </c>
      <c r="C45" s="151" t="s">
        <v>170</v>
      </c>
      <c r="D45" s="151" t="s">
        <v>171</v>
      </c>
      <c r="E45" s="150"/>
      <c r="F45" s="150"/>
      <c r="G45" s="150"/>
      <c r="H45" s="150">
        <v>167000</v>
      </c>
      <c r="I45" s="150">
        <v>24000</v>
      </c>
      <c r="J45" s="150">
        <v>143000</v>
      </c>
      <c r="K45" s="150">
        <v>167000</v>
      </c>
      <c r="L45" s="150">
        <v>24000</v>
      </c>
      <c r="M45" s="150">
        <v>24000</v>
      </c>
      <c r="N45" s="150"/>
      <c r="O45" s="150">
        <v>143000</v>
      </c>
      <c r="P45" s="150"/>
      <c r="Q45" s="150"/>
      <c r="R45" s="150"/>
      <c r="S45" s="150"/>
      <c r="T45" s="150"/>
    </row>
    <row r="46" spans="1:20" ht="19.5" customHeight="1">
      <c r="A46" s="141" t="s">
        <v>172</v>
      </c>
      <c r="B46" s="151" t="s">
        <v>172</v>
      </c>
      <c r="C46" s="151" t="s">
        <v>172</v>
      </c>
      <c r="D46" s="151" t="s">
        <v>173</v>
      </c>
      <c r="E46" s="150"/>
      <c r="F46" s="150"/>
      <c r="G46" s="150"/>
      <c r="H46" s="150">
        <v>971937.44</v>
      </c>
      <c r="I46" s="150">
        <v>971937.44</v>
      </c>
      <c r="J46" s="150"/>
      <c r="K46" s="150">
        <v>971937.44</v>
      </c>
      <c r="L46" s="150">
        <v>971937.44</v>
      </c>
      <c r="M46" s="150">
        <v>964137.44</v>
      </c>
      <c r="N46" s="150">
        <v>7800</v>
      </c>
      <c r="O46" s="150"/>
      <c r="P46" s="150"/>
      <c r="Q46" s="150"/>
      <c r="R46" s="150"/>
      <c r="S46" s="150"/>
      <c r="T46" s="150"/>
    </row>
    <row r="47" spans="1:20" ht="19.5" customHeight="1">
      <c r="A47" s="141" t="s">
        <v>174</v>
      </c>
      <c r="B47" s="151" t="s">
        <v>174</v>
      </c>
      <c r="C47" s="151" t="s">
        <v>174</v>
      </c>
      <c r="D47" s="151" t="s">
        <v>175</v>
      </c>
      <c r="E47" s="150"/>
      <c r="F47" s="150"/>
      <c r="G47" s="150"/>
      <c r="H47" s="150">
        <v>10200</v>
      </c>
      <c r="I47" s="150">
        <v>10200</v>
      </c>
      <c r="J47" s="150"/>
      <c r="K47" s="150">
        <v>10200</v>
      </c>
      <c r="L47" s="150">
        <v>10200</v>
      </c>
      <c r="M47" s="150">
        <v>3600</v>
      </c>
      <c r="N47" s="150">
        <v>6600</v>
      </c>
      <c r="O47" s="150"/>
      <c r="P47" s="150"/>
      <c r="Q47" s="150"/>
      <c r="R47" s="150"/>
      <c r="S47" s="150"/>
      <c r="T47" s="150"/>
    </row>
    <row r="48" spans="1:20" ht="19.5" customHeight="1">
      <c r="A48" s="141" t="s">
        <v>176</v>
      </c>
      <c r="B48" s="151" t="s">
        <v>176</v>
      </c>
      <c r="C48" s="151" t="s">
        <v>176</v>
      </c>
      <c r="D48" s="151" t="s">
        <v>177</v>
      </c>
      <c r="E48" s="150"/>
      <c r="F48" s="150"/>
      <c r="G48" s="150"/>
      <c r="H48" s="150">
        <v>1200</v>
      </c>
      <c r="I48" s="150">
        <v>1200</v>
      </c>
      <c r="J48" s="150"/>
      <c r="K48" s="150">
        <v>1200</v>
      </c>
      <c r="L48" s="150">
        <v>1200</v>
      </c>
      <c r="M48" s="150"/>
      <c r="N48" s="150">
        <v>1200</v>
      </c>
      <c r="O48" s="150"/>
      <c r="P48" s="150"/>
      <c r="Q48" s="150"/>
      <c r="R48" s="150"/>
      <c r="S48" s="150"/>
      <c r="T48" s="150"/>
    </row>
    <row r="49" spans="1:20" ht="19.5" customHeight="1">
      <c r="A49" s="141" t="s">
        <v>178</v>
      </c>
      <c r="B49" s="151" t="s">
        <v>178</v>
      </c>
      <c r="C49" s="151" t="s">
        <v>178</v>
      </c>
      <c r="D49" s="151" t="s">
        <v>179</v>
      </c>
      <c r="E49" s="150"/>
      <c r="F49" s="150"/>
      <c r="G49" s="150"/>
      <c r="H49" s="150">
        <v>866596.3</v>
      </c>
      <c r="I49" s="150">
        <v>866596.3</v>
      </c>
      <c r="J49" s="150"/>
      <c r="K49" s="150">
        <v>866596.3</v>
      </c>
      <c r="L49" s="150">
        <v>866596.3</v>
      </c>
      <c r="M49" s="150">
        <v>866596.3</v>
      </c>
      <c r="N49" s="150"/>
      <c r="O49" s="150"/>
      <c r="P49" s="150"/>
      <c r="Q49" s="150"/>
      <c r="R49" s="150"/>
      <c r="S49" s="150"/>
      <c r="T49" s="150"/>
    </row>
    <row r="50" spans="1:20" ht="19.5" customHeight="1">
      <c r="A50" s="141" t="s">
        <v>180</v>
      </c>
      <c r="B50" s="151" t="s">
        <v>180</v>
      </c>
      <c r="C50" s="151" t="s">
        <v>180</v>
      </c>
      <c r="D50" s="151" t="s">
        <v>181</v>
      </c>
      <c r="E50" s="150"/>
      <c r="F50" s="150"/>
      <c r="G50" s="150"/>
      <c r="H50" s="150">
        <v>93941.14</v>
      </c>
      <c r="I50" s="150">
        <v>93941.14</v>
      </c>
      <c r="J50" s="150"/>
      <c r="K50" s="150">
        <v>93941.14</v>
      </c>
      <c r="L50" s="150">
        <v>93941.14</v>
      </c>
      <c r="M50" s="150">
        <v>93941.14</v>
      </c>
      <c r="N50" s="150"/>
      <c r="O50" s="150"/>
      <c r="P50" s="150"/>
      <c r="Q50" s="150"/>
      <c r="R50" s="150"/>
      <c r="S50" s="150"/>
      <c r="T50" s="150"/>
    </row>
    <row r="51" spans="1:20" ht="19.5" customHeight="1">
      <c r="A51" s="141" t="s">
        <v>182</v>
      </c>
      <c r="B51" s="151" t="s">
        <v>182</v>
      </c>
      <c r="C51" s="151" t="s">
        <v>182</v>
      </c>
      <c r="D51" s="151" t="s">
        <v>183</v>
      </c>
      <c r="E51" s="150"/>
      <c r="F51" s="150"/>
      <c r="G51" s="150"/>
      <c r="H51" s="150">
        <v>217828.4</v>
      </c>
      <c r="I51" s="150">
        <v>217828.4</v>
      </c>
      <c r="J51" s="150"/>
      <c r="K51" s="150">
        <v>217828.4</v>
      </c>
      <c r="L51" s="150">
        <v>217828.4</v>
      </c>
      <c r="M51" s="150">
        <v>217828.4</v>
      </c>
      <c r="N51" s="150"/>
      <c r="O51" s="150"/>
      <c r="P51" s="150"/>
      <c r="Q51" s="150"/>
      <c r="R51" s="150"/>
      <c r="S51" s="150"/>
      <c r="T51" s="150"/>
    </row>
    <row r="52" spans="1:20" ht="19.5" customHeight="1">
      <c r="A52" s="141" t="s">
        <v>184</v>
      </c>
      <c r="B52" s="151" t="s">
        <v>184</v>
      </c>
      <c r="C52" s="151" t="s">
        <v>184</v>
      </c>
      <c r="D52" s="151" t="s">
        <v>185</v>
      </c>
      <c r="E52" s="150"/>
      <c r="F52" s="150"/>
      <c r="G52" s="150"/>
      <c r="H52" s="150">
        <v>217828.4</v>
      </c>
      <c r="I52" s="150">
        <v>217828.4</v>
      </c>
      <c r="J52" s="150"/>
      <c r="K52" s="150">
        <v>217828.4</v>
      </c>
      <c r="L52" s="150">
        <v>217828.4</v>
      </c>
      <c r="M52" s="150">
        <v>217828.4</v>
      </c>
      <c r="N52" s="150"/>
      <c r="O52" s="150"/>
      <c r="P52" s="150"/>
      <c r="Q52" s="150"/>
      <c r="R52" s="150"/>
      <c r="S52" s="150"/>
      <c r="T52" s="150"/>
    </row>
    <row r="53" spans="1:20" ht="19.5" customHeight="1">
      <c r="A53" s="141" t="s">
        <v>186</v>
      </c>
      <c r="B53" s="151" t="s">
        <v>186</v>
      </c>
      <c r="C53" s="151" t="s">
        <v>186</v>
      </c>
      <c r="D53" s="151" t="s">
        <v>187</v>
      </c>
      <c r="E53" s="150">
        <v>1938</v>
      </c>
      <c r="F53" s="150"/>
      <c r="G53" s="150">
        <v>1938</v>
      </c>
      <c r="H53" s="150">
        <v>605242.49</v>
      </c>
      <c r="I53" s="150">
        <v>605242.49</v>
      </c>
      <c r="J53" s="150"/>
      <c r="K53" s="150">
        <v>607180.49</v>
      </c>
      <c r="L53" s="150">
        <v>605242.49</v>
      </c>
      <c r="M53" s="150">
        <v>605242.49</v>
      </c>
      <c r="N53" s="150"/>
      <c r="O53" s="150">
        <v>1938</v>
      </c>
      <c r="P53" s="150"/>
      <c r="Q53" s="150"/>
      <c r="R53" s="150"/>
      <c r="S53" s="150"/>
      <c r="T53" s="150"/>
    </row>
    <row r="54" spans="1:20" ht="19.5" customHeight="1">
      <c r="A54" s="141" t="s">
        <v>288</v>
      </c>
      <c r="B54" s="151" t="s">
        <v>288</v>
      </c>
      <c r="C54" s="151" t="s">
        <v>288</v>
      </c>
      <c r="D54" s="151" t="s">
        <v>289</v>
      </c>
      <c r="E54" s="150">
        <v>1938</v>
      </c>
      <c r="F54" s="150"/>
      <c r="G54" s="150">
        <v>1938</v>
      </c>
      <c r="H54" s="150"/>
      <c r="I54" s="150"/>
      <c r="J54" s="150"/>
      <c r="K54" s="150">
        <v>1938</v>
      </c>
      <c r="L54" s="150"/>
      <c r="M54" s="150"/>
      <c r="N54" s="150"/>
      <c r="O54" s="150">
        <v>1938</v>
      </c>
      <c r="P54" s="150"/>
      <c r="Q54" s="150"/>
      <c r="R54" s="150"/>
      <c r="S54" s="150"/>
      <c r="T54" s="150"/>
    </row>
    <row r="55" spans="1:20" ht="19.5" customHeight="1">
      <c r="A55" s="141" t="s">
        <v>290</v>
      </c>
      <c r="B55" s="151" t="s">
        <v>290</v>
      </c>
      <c r="C55" s="151" t="s">
        <v>290</v>
      </c>
      <c r="D55" s="151" t="s">
        <v>291</v>
      </c>
      <c r="E55" s="150">
        <v>1938</v>
      </c>
      <c r="F55" s="150"/>
      <c r="G55" s="150">
        <v>1938</v>
      </c>
      <c r="H55" s="150"/>
      <c r="I55" s="150"/>
      <c r="J55" s="150"/>
      <c r="K55" s="150">
        <v>1938</v>
      </c>
      <c r="L55" s="150"/>
      <c r="M55" s="150"/>
      <c r="N55" s="150"/>
      <c r="O55" s="150">
        <v>1938</v>
      </c>
      <c r="P55" s="150"/>
      <c r="Q55" s="150"/>
      <c r="R55" s="150"/>
      <c r="S55" s="150"/>
      <c r="T55" s="150"/>
    </row>
    <row r="56" spans="1:20" ht="19.5" customHeight="1">
      <c r="A56" s="141" t="s">
        <v>188</v>
      </c>
      <c r="B56" s="151" t="s">
        <v>188</v>
      </c>
      <c r="C56" s="151" t="s">
        <v>188</v>
      </c>
      <c r="D56" s="151" t="s">
        <v>189</v>
      </c>
      <c r="E56" s="150"/>
      <c r="F56" s="150"/>
      <c r="G56" s="150"/>
      <c r="H56" s="150">
        <v>70950</v>
      </c>
      <c r="I56" s="150">
        <v>70950</v>
      </c>
      <c r="J56" s="150"/>
      <c r="K56" s="150">
        <v>70950</v>
      </c>
      <c r="L56" s="150">
        <v>70950</v>
      </c>
      <c r="M56" s="150">
        <v>70950</v>
      </c>
      <c r="N56" s="150"/>
      <c r="O56" s="150"/>
      <c r="P56" s="150"/>
      <c r="Q56" s="150"/>
      <c r="R56" s="150"/>
      <c r="S56" s="150"/>
      <c r="T56" s="150"/>
    </row>
    <row r="57" spans="1:20" ht="19.5" customHeight="1">
      <c r="A57" s="141" t="s">
        <v>190</v>
      </c>
      <c r="B57" s="151" t="s">
        <v>190</v>
      </c>
      <c r="C57" s="151" t="s">
        <v>190</v>
      </c>
      <c r="D57" s="151" t="s">
        <v>191</v>
      </c>
      <c r="E57" s="150"/>
      <c r="F57" s="150"/>
      <c r="G57" s="150"/>
      <c r="H57" s="150">
        <v>70950</v>
      </c>
      <c r="I57" s="150">
        <v>70950</v>
      </c>
      <c r="J57" s="150"/>
      <c r="K57" s="150">
        <v>70950</v>
      </c>
      <c r="L57" s="150">
        <v>70950</v>
      </c>
      <c r="M57" s="150">
        <v>70950</v>
      </c>
      <c r="N57" s="150"/>
      <c r="O57" s="150"/>
      <c r="P57" s="150"/>
      <c r="Q57" s="150"/>
      <c r="R57" s="150"/>
      <c r="S57" s="150"/>
      <c r="T57" s="150"/>
    </row>
    <row r="58" spans="1:20" ht="19.5" customHeight="1">
      <c r="A58" s="141" t="s">
        <v>192</v>
      </c>
      <c r="B58" s="151" t="s">
        <v>192</v>
      </c>
      <c r="C58" s="151" t="s">
        <v>192</v>
      </c>
      <c r="D58" s="151" t="s">
        <v>193</v>
      </c>
      <c r="E58" s="150"/>
      <c r="F58" s="150"/>
      <c r="G58" s="150"/>
      <c r="H58" s="150">
        <v>534292.49</v>
      </c>
      <c r="I58" s="150">
        <v>534292.49</v>
      </c>
      <c r="J58" s="150"/>
      <c r="K58" s="150">
        <v>534292.49</v>
      </c>
      <c r="L58" s="150">
        <v>534292.49</v>
      </c>
      <c r="M58" s="150">
        <v>534292.49</v>
      </c>
      <c r="N58" s="150"/>
      <c r="O58" s="150"/>
      <c r="P58" s="150"/>
      <c r="Q58" s="150"/>
      <c r="R58" s="150"/>
      <c r="S58" s="150"/>
      <c r="T58" s="150"/>
    </row>
    <row r="59" spans="1:20" ht="19.5" customHeight="1">
      <c r="A59" s="141" t="s">
        <v>194</v>
      </c>
      <c r="B59" s="151" t="s">
        <v>194</v>
      </c>
      <c r="C59" s="151" t="s">
        <v>194</v>
      </c>
      <c r="D59" s="151" t="s">
        <v>195</v>
      </c>
      <c r="E59" s="150"/>
      <c r="F59" s="150"/>
      <c r="G59" s="150"/>
      <c r="H59" s="150">
        <v>285004.04</v>
      </c>
      <c r="I59" s="150">
        <v>285004.04</v>
      </c>
      <c r="J59" s="150"/>
      <c r="K59" s="150">
        <v>285004.04</v>
      </c>
      <c r="L59" s="150">
        <v>285004.04</v>
      </c>
      <c r="M59" s="150">
        <v>285004.04</v>
      </c>
      <c r="N59" s="150"/>
      <c r="O59" s="150"/>
      <c r="P59" s="150"/>
      <c r="Q59" s="150"/>
      <c r="R59" s="150"/>
      <c r="S59" s="150"/>
      <c r="T59" s="150"/>
    </row>
    <row r="60" spans="1:20" ht="19.5" customHeight="1">
      <c r="A60" s="141" t="s">
        <v>196</v>
      </c>
      <c r="B60" s="151" t="s">
        <v>196</v>
      </c>
      <c r="C60" s="151" t="s">
        <v>196</v>
      </c>
      <c r="D60" s="151" t="s">
        <v>197</v>
      </c>
      <c r="E60" s="150"/>
      <c r="F60" s="150"/>
      <c r="G60" s="150"/>
      <c r="H60" s="150">
        <v>249288.45</v>
      </c>
      <c r="I60" s="150">
        <v>249288.45</v>
      </c>
      <c r="J60" s="150"/>
      <c r="K60" s="150">
        <v>249288.45</v>
      </c>
      <c r="L60" s="150">
        <v>249288.45</v>
      </c>
      <c r="M60" s="150">
        <v>249288.45</v>
      </c>
      <c r="N60" s="150"/>
      <c r="O60" s="150"/>
      <c r="P60" s="150"/>
      <c r="Q60" s="150"/>
      <c r="R60" s="150"/>
      <c r="S60" s="150"/>
      <c r="T60" s="150"/>
    </row>
    <row r="61" spans="1:20" ht="19.5" customHeight="1">
      <c r="A61" s="141" t="s">
        <v>198</v>
      </c>
      <c r="B61" s="151" t="s">
        <v>198</v>
      </c>
      <c r="C61" s="151" t="s">
        <v>198</v>
      </c>
      <c r="D61" s="151" t="s">
        <v>199</v>
      </c>
      <c r="E61" s="150">
        <v>16800</v>
      </c>
      <c r="F61" s="150"/>
      <c r="G61" s="150">
        <v>16800</v>
      </c>
      <c r="H61" s="150">
        <v>50000</v>
      </c>
      <c r="I61" s="150"/>
      <c r="J61" s="150">
        <v>50000</v>
      </c>
      <c r="K61" s="150">
        <v>66800</v>
      </c>
      <c r="L61" s="150"/>
      <c r="M61" s="150"/>
      <c r="N61" s="150"/>
      <c r="O61" s="150">
        <v>66800</v>
      </c>
      <c r="P61" s="150"/>
      <c r="Q61" s="150"/>
      <c r="R61" s="150"/>
      <c r="S61" s="150"/>
      <c r="T61" s="150"/>
    </row>
    <row r="62" spans="1:20" ht="19.5" customHeight="1">
      <c r="A62" s="141" t="s">
        <v>200</v>
      </c>
      <c r="B62" s="151" t="s">
        <v>200</v>
      </c>
      <c r="C62" s="151" t="s">
        <v>200</v>
      </c>
      <c r="D62" s="151" t="s">
        <v>201</v>
      </c>
      <c r="E62" s="150">
        <v>16800</v>
      </c>
      <c r="F62" s="150"/>
      <c r="G62" s="150">
        <v>16800</v>
      </c>
      <c r="H62" s="150">
        <v>50000</v>
      </c>
      <c r="I62" s="150"/>
      <c r="J62" s="150">
        <v>50000</v>
      </c>
      <c r="K62" s="150">
        <v>66800</v>
      </c>
      <c r="L62" s="150"/>
      <c r="M62" s="150"/>
      <c r="N62" s="150"/>
      <c r="O62" s="150">
        <v>66800</v>
      </c>
      <c r="P62" s="150"/>
      <c r="Q62" s="150"/>
      <c r="R62" s="150"/>
      <c r="S62" s="150"/>
      <c r="T62" s="150"/>
    </row>
    <row r="63" spans="1:20" ht="19.5" customHeight="1">
      <c r="A63" s="141" t="s">
        <v>202</v>
      </c>
      <c r="B63" s="151" t="s">
        <v>202</v>
      </c>
      <c r="C63" s="151" t="s">
        <v>202</v>
      </c>
      <c r="D63" s="151" t="s">
        <v>203</v>
      </c>
      <c r="E63" s="150">
        <v>16800</v>
      </c>
      <c r="F63" s="150"/>
      <c r="G63" s="150">
        <v>16800</v>
      </c>
      <c r="H63" s="150">
        <v>50000</v>
      </c>
      <c r="I63" s="150"/>
      <c r="J63" s="150">
        <v>50000</v>
      </c>
      <c r="K63" s="150">
        <v>66800</v>
      </c>
      <c r="L63" s="150"/>
      <c r="M63" s="150"/>
      <c r="N63" s="150"/>
      <c r="O63" s="150">
        <v>66800</v>
      </c>
      <c r="P63" s="150"/>
      <c r="Q63" s="150"/>
      <c r="R63" s="150"/>
      <c r="S63" s="150"/>
      <c r="T63" s="150"/>
    </row>
    <row r="64" spans="1:20" ht="19.5" customHeight="1">
      <c r="A64" s="141" t="s">
        <v>292</v>
      </c>
      <c r="B64" s="151" t="s">
        <v>292</v>
      </c>
      <c r="C64" s="151" t="s">
        <v>292</v>
      </c>
      <c r="D64" s="151" t="s">
        <v>293</v>
      </c>
      <c r="E64" s="150">
        <v>314303.79</v>
      </c>
      <c r="F64" s="150"/>
      <c r="G64" s="150">
        <v>314303.79</v>
      </c>
      <c r="H64" s="150"/>
      <c r="I64" s="150"/>
      <c r="J64" s="150"/>
      <c r="K64" s="150">
        <v>314303.79</v>
      </c>
      <c r="L64" s="150"/>
      <c r="M64" s="150"/>
      <c r="N64" s="150"/>
      <c r="O64" s="150">
        <v>314303.79</v>
      </c>
      <c r="P64" s="150"/>
      <c r="Q64" s="150"/>
      <c r="R64" s="150"/>
      <c r="S64" s="150"/>
      <c r="T64" s="150"/>
    </row>
    <row r="65" spans="1:20" ht="19.5" customHeight="1">
      <c r="A65" s="141" t="s">
        <v>298</v>
      </c>
      <c r="B65" s="151" t="s">
        <v>298</v>
      </c>
      <c r="C65" s="151" t="s">
        <v>298</v>
      </c>
      <c r="D65" s="151" t="s">
        <v>299</v>
      </c>
      <c r="E65" s="150">
        <v>314303.79</v>
      </c>
      <c r="F65" s="150"/>
      <c r="G65" s="150">
        <v>314303.79</v>
      </c>
      <c r="H65" s="150"/>
      <c r="I65" s="150"/>
      <c r="J65" s="150"/>
      <c r="K65" s="150">
        <v>314303.79</v>
      </c>
      <c r="L65" s="150"/>
      <c r="M65" s="150"/>
      <c r="N65" s="150"/>
      <c r="O65" s="150">
        <v>314303.79</v>
      </c>
      <c r="P65" s="150"/>
      <c r="Q65" s="150"/>
      <c r="R65" s="150"/>
      <c r="S65" s="150"/>
      <c r="T65" s="150"/>
    </row>
    <row r="66" spans="1:20" ht="19.5" customHeight="1">
      <c r="A66" s="141" t="s">
        <v>300</v>
      </c>
      <c r="B66" s="151" t="s">
        <v>300</v>
      </c>
      <c r="C66" s="151" t="s">
        <v>300</v>
      </c>
      <c r="D66" s="151" t="s">
        <v>301</v>
      </c>
      <c r="E66" s="150">
        <v>314303.79</v>
      </c>
      <c r="F66" s="150"/>
      <c r="G66" s="150">
        <v>314303.79</v>
      </c>
      <c r="H66" s="150"/>
      <c r="I66" s="150"/>
      <c r="J66" s="150"/>
      <c r="K66" s="150">
        <v>314303.79</v>
      </c>
      <c r="L66" s="150"/>
      <c r="M66" s="150"/>
      <c r="N66" s="150"/>
      <c r="O66" s="150">
        <v>314303.79</v>
      </c>
      <c r="P66" s="150"/>
      <c r="Q66" s="150"/>
      <c r="R66" s="150"/>
      <c r="S66" s="150"/>
      <c r="T66" s="150"/>
    </row>
    <row r="67" spans="1:20" ht="19.5" customHeight="1">
      <c r="A67" s="141" t="s">
        <v>204</v>
      </c>
      <c r="B67" s="151" t="s">
        <v>204</v>
      </c>
      <c r="C67" s="151" t="s">
        <v>204</v>
      </c>
      <c r="D67" s="151" t="s">
        <v>205</v>
      </c>
      <c r="E67" s="150">
        <v>786882.73</v>
      </c>
      <c r="F67" s="150"/>
      <c r="G67" s="150">
        <v>786882.73</v>
      </c>
      <c r="H67" s="150">
        <v>7733131.3</v>
      </c>
      <c r="I67" s="150">
        <v>4903791.25</v>
      </c>
      <c r="J67" s="150">
        <v>2829340.05</v>
      </c>
      <c r="K67" s="150">
        <v>8520014.03</v>
      </c>
      <c r="L67" s="150">
        <v>4903791.25</v>
      </c>
      <c r="M67" s="150">
        <v>4297816.87</v>
      </c>
      <c r="N67" s="150">
        <v>605974.38</v>
      </c>
      <c r="O67" s="150">
        <v>3616222.78</v>
      </c>
      <c r="P67" s="150"/>
      <c r="Q67" s="150"/>
      <c r="R67" s="150"/>
      <c r="S67" s="150"/>
      <c r="T67" s="150"/>
    </row>
    <row r="68" spans="1:20" ht="19.5" customHeight="1">
      <c r="A68" s="141" t="s">
        <v>206</v>
      </c>
      <c r="B68" s="151" t="s">
        <v>206</v>
      </c>
      <c r="C68" s="151" t="s">
        <v>206</v>
      </c>
      <c r="D68" s="151" t="s">
        <v>207</v>
      </c>
      <c r="E68" s="150">
        <v>200000</v>
      </c>
      <c r="F68" s="150"/>
      <c r="G68" s="150">
        <v>200000</v>
      </c>
      <c r="H68" s="150">
        <v>1351647.91</v>
      </c>
      <c r="I68" s="150">
        <v>1213964.91</v>
      </c>
      <c r="J68" s="150">
        <v>137683</v>
      </c>
      <c r="K68" s="150">
        <v>1551647.91</v>
      </c>
      <c r="L68" s="150">
        <v>1213964.91</v>
      </c>
      <c r="M68" s="150">
        <v>1195050.51</v>
      </c>
      <c r="N68" s="150">
        <v>18914.4</v>
      </c>
      <c r="O68" s="150">
        <v>337683</v>
      </c>
      <c r="P68" s="150"/>
      <c r="Q68" s="150"/>
      <c r="R68" s="150"/>
      <c r="S68" s="150"/>
      <c r="T68" s="150"/>
    </row>
    <row r="69" spans="1:20" ht="19.5" customHeight="1">
      <c r="A69" s="141" t="s">
        <v>208</v>
      </c>
      <c r="B69" s="151" t="s">
        <v>208</v>
      </c>
      <c r="C69" s="151" t="s">
        <v>208</v>
      </c>
      <c r="D69" s="151" t="s">
        <v>209</v>
      </c>
      <c r="E69" s="150"/>
      <c r="F69" s="150"/>
      <c r="G69" s="150"/>
      <c r="H69" s="150">
        <v>1213964.91</v>
      </c>
      <c r="I69" s="150">
        <v>1213964.91</v>
      </c>
      <c r="J69" s="150"/>
      <c r="K69" s="150">
        <v>1213964.91</v>
      </c>
      <c r="L69" s="150">
        <v>1213964.91</v>
      </c>
      <c r="M69" s="150">
        <v>1195050.51</v>
      </c>
      <c r="N69" s="150">
        <v>18914.4</v>
      </c>
      <c r="O69" s="150"/>
      <c r="P69" s="150"/>
      <c r="Q69" s="150"/>
      <c r="R69" s="150"/>
      <c r="S69" s="150"/>
      <c r="T69" s="150"/>
    </row>
    <row r="70" spans="1:20" ht="19.5" customHeight="1">
      <c r="A70" s="141" t="s">
        <v>210</v>
      </c>
      <c r="B70" s="151" t="s">
        <v>210</v>
      </c>
      <c r="C70" s="151" t="s">
        <v>210</v>
      </c>
      <c r="D70" s="151" t="s">
        <v>211</v>
      </c>
      <c r="E70" s="150"/>
      <c r="F70" s="150"/>
      <c r="G70" s="150"/>
      <c r="H70" s="150">
        <v>97800</v>
      </c>
      <c r="I70" s="150"/>
      <c r="J70" s="150">
        <v>97800</v>
      </c>
      <c r="K70" s="150">
        <v>97800</v>
      </c>
      <c r="L70" s="150"/>
      <c r="M70" s="150"/>
      <c r="N70" s="150"/>
      <c r="O70" s="150">
        <v>97800</v>
      </c>
      <c r="P70" s="150"/>
      <c r="Q70" s="150"/>
      <c r="R70" s="150"/>
      <c r="S70" s="150"/>
      <c r="T70" s="150"/>
    </row>
    <row r="71" spans="1:20" ht="19.5" customHeight="1">
      <c r="A71" s="141" t="s">
        <v>212</v>
      </c>
      <c r="B71" s="151" t="s">
        <v>212</v>
      </c>
      <c r="C71" s="151" t="s">
        <v>212</v>
      </c>
      <c r="D71" s="151" t="s">
        <v>213</v>
      </c>
      <c r="E71" s="150">
        <v>200000</v>
      </c>
      <c r="F71" s="150"/>
      <c r="G71" s="150">
        <v>200000</v>
      </c>
      <c r="H71" s="150">
        <v>25800</v>
      </c>
      <c r="I71" s="150"/>
      <c r="J71" s="150">
        <v>25800</v>
      </c>
      <c r="K71" s="150">
        <v>225800</v>
      </c>
      <c r="L71" s="150"/>
      <c r="M71" s="150"/>
      <c r="N71" s="150"/>
      <c r="O71" s="150">
        <v>225800</v>
      </c>
      <c r="P71" s="150"/>
      <c r="Q71" s="150"/>
      <c r="R71" s="150"/>
      <c r="S71" s="150"/>
      <c r="T71" s="150"/>
    </row>
    <row r="72" spans="1:20" ht="19.5" customHeight="1">
      <c r="A72" s="141" t="s">
        <v>214</v>
      </c>
      <c r="B72" s="151" t="s">
        <v>214</v>
      </c>
      <c r="C72" s="151" t="s">
        <v>214</v>
      </c>
      <c r="D72" s="151" t="s">
        <v>215</v>
      </c>
      <c r="E72" s="150"/>
      <c r="F72" s="150"/>
      <c r="G72" s="150"/>
      <c r="H72" s="150">
        <v>14083</v>
      </c>
      <c r="I72" s="150"/>
      <c r="J72" s="150">
        <v>14083</v>
      </c>
      <c r="K72" s="150">
        <v>14083</v>
      </c>
      <c r="L72" s="150"/>
      <c r="M72" s="150"/>
      <c r="N72" s="150"/>
      <c r="O72" s="150">
        <v>14083</v>
      </c>
      <c r="P72" s="150"/>
      <c r="Q72" s="150"/>
      <c r="R72" s="150"/>
      <c r="S72" s="150"/>
      <c r="T72" s="150"/>
    </row>
    <row r="73" spans="1:20" ht="19.5" customHeight="1">
      <c r="A73" s="141" t="s">
        <v>216</v>
      </c>
      <c r="B73" s="151" t="s">
        <v>216</v>
      </c>
      <c r="C73" s="151" t="s">
        <v>216</v>
      </c>
      <c r="D73" s="151" t="s">
        <v>217</v>
      </c>
      <c r="E73" s="150"/>
      <c r="F73" s="150"/>
      <c r="G73" s="150"/>
      <c r="H73" s="150">
        <v>619426.03</v>
      </c>
      <c r="I73" s="150">
        <v>619426.03</v>
      </c>
      <c r="J73" s="150"/>
      <c r="K73" s="150">
        <v>619426.03</v>
      </c>
      <c r="L73" s="150">
        <v>619426.03</v>
      </c>
      <c r="M73" s="150">
        <v>608873.47</v>
      </c>
      <c r="N73" s="150">
        <v>10552.56</v>
      </c>
      <c r="O73" s="150"/>
      <c r="P73" s="150"/>
      <c r="Q73" s="150"/>
      <c r="R73" s="150"/>
      <c r="S73" s="150"/>
      <c r="T73" s="150"/>
    </row>
    <row r="74" spans="1:20" ht="19.5" customHeight="1">
      <c r="A74" s="141" t="s">
        <v>218</v>
      </c>
      <c r="B74" s="151" t="s">
        <v>218</v>
      </c>
      <c r="C74" s="151" t="s">
        <v>218</v>
      </c>
      <c r="D74" s="151" t="s">
        <v>219</v>
      </c>
      <c r="E74" s="150"/>
      <c r="F74" s="150"/>
      <c r="G74" s="150"/>
      <c r="H74" s="150">
        <v>619426.03</v>
      </c>
      <c r="I74" s="150">
        <v>619426.03</v>
      </c>
      <c r="J74" s="150"/>
      <c r="K74" s="150">
        <v>619426.03</v>
      </c>
      <c r="L74" s="150">
        <v>619426.03</v>
      </c>
      <c r="M74" s="150">
        <v>608873.47</v>
      </c>
      <c r="N74" s="150">
        <v>10552.56</v>
      </c>
      <c r="O74" s="150"/>
      <c r="P74" s="150"/>
      <c r="Q74" s="150"/>
      <c r="R74" s="150"/>
      <c r="S74" s="150"/>
      <c r="T74" s="150"/>
    </row>
    <row r="75" spans="1:20" ht="19.5" customHeight="1">
      <c r="A75" s="141" t="s">
        <v>220</v>
      </c>
      <c r="B75" s="151" t="s">
        <v>220</v>
      </c>
      <c r="C75" s="151" t="s">
        <v>220</v>
      </c>
      <c r="D75" s="151" t="s">
        <v>221</v>
      </c>
      <c r="E75" s="150"/>
      <c r="F75" s="150"/>
      <c r="G75" s="150"/>
      <c r="H75" s="150">
        <v>292426.11</v>
      </c>
      <c r="I75" s="150">
        <v>292426.11</v>
      </c>
      <c r="J75" s="150"/>
      <c r="K75" s="150">
        <v>292426.11</v>
      </c>
      <c r="L75" s="150">
        <v>292426.11</v>
      </c>
      <c r="M75" s="150">
        <v>287510.19</v>
      </c>
      <c r="N75" s="150">
        <v>4915.92</v>
      </c>
      <c r="O75" s="150"/>
      <c r="P75" s="150"/>
      <c r="Q75" s="150"/>
      <c r="R75" s="150"/>
      <c r="S75" s="150"/>
      <c r="T75" s="150"/>
    </row>
    <row r="76" spans="1:20" ht="19.5" customHeight="1">
      <c r="A76" s="141" t="s">
        <v>222</v>
      </c>
      <c r="B76" s="151" t="s">
        <v>222</v>
      </c>
      <c r="C76" s="151" t="s">
        <v>222</v>
      </c>
      <c r="D76" s="151" t="s">
        <v>223</v>
      </c>
      <c r="E76" s="150"/>
      <c r="F76" s="150"/>
      <c r="G76" s="150"/>
      <c r="H76" s="150">
        <v>292426.11</v>
      </c>
      <c r="I76" s="150">
        <v>292426.11</v>
      </c>
      <c r="J76" s="150"/>
      <c r="K76" s="150">
        <v>292426.11</v>
      </c>
      <c r="L76" s="150">
        <v>292426.11</v>
      </c>
      <c r="M76" s="150">
        <v>287510.19</v>
      </c>
      <c r="N76" s="150">
        <v>4915.92</v>
      </c>
      <c r="O76" s="150"/>
      <c r="P76" s="150"/>
      <c r="Q76" s="150"/>
      <c r="R76" s="150"/>
      <c r="S76" s="150"/>
      <c r="T76" s="150"/>
    </row>
    <row r="77" spans="1:20" ht="19.5" customHeight="1">
      <c r="A77" s="141" t="s">
        <v>224</v>
      </c>
      <c r="B77" s="151" t="s">
        <v>224</v>
      </c>
      <c r="C77" s="151" t="s">
        <v>224</v>
      </c>
      <c r="D77" s="151" t="s">
        <v>225</v>
      </c>
      <c r="E77" s="150">
        <v>506954</v>
      </c>
      <c r="F77" s="150"/>
      <c r="G77" s="150">
        <v>506954</v>
      </c>
      <c r="H77" s="150">
        <v>2641675.05</v>
      </c>
      <c r="I77" s="150"/>
      <c r="J77" s="150">
        <v>2641675.05</v>
      </c>
      <c r="K77" s="150">
        <v>3148629.05</v>
      </c>
      <c r="L77" s="150"/>
      <c r="M77" s="150"/>
      <c r="N77" s="150"/>
      <c r="O77" s="150">
        <v>3148629.05</v>
      </c>
      <c r="P77" s="150"/>
      <c r="Q77" s="150"/>
      <c r="R77" s="150"/>
      <c r="S77" s="150"/>
      <c r="T77" s="150"/>
    </row>
    <row r="78" spans="1:20" ht="19.5" customHeight="1">
      <c r="A78" s="141" t="s">
        <v>304</v>
      </c>
      <c r="B78" s="151" t="s">
        <v>304</v>
      </c>
      <c r="C78" s="151" t="s">
        <v>304</v>
      </c>
      <c r="D78" s="151" t="s">
        <v>134</v>
      </c>
      <c r="E78" s="150">
        <v>6115</v>
      </c>
      <c r="F78" s="150"/>
      <c r="G78" s="150">
        <v>6115</v>
      </c>
      <c r="H78" s="150"/>
      <c r="I78" s="150"/>
      <c r="J78" s="150"/>
      <c r="K78" s="150">
        <v>6115</v>
      </c>
      <c r="L78" s="150"/>
      <c r="M78" s="150"/>
      <c r="N78" s="150"/>
      <c r="O78" s="150">
        <v>6115</v>
      </c>
      <c r="P78" s="150"/>
      <c r="Q78" s="150"/>
      <c r="R78" s="150"/>
      <c r="S78" s="150"/>
      <c r="T78" s="150"/>
    </row>
    <row r="79" spans="1:20" ht="19.5" customHeight="1">
      <c r="A79" s="141" t="s">
        <v>226</v>
      </c>
      <c r="B79" s="151" t="s">
        <v>226</v>
      </c>
      <c r="C79" s="151" t="s">
        <v>226</v>
      </c>
      <c r="D79" s="151" t="s">
        <v>227</v>
      </c>
      <c r="E79" s="150">
        <v>479400</v>
      </c>
      <c r="F79" s="150"/>
      <c r="G79" s="150">
        <v>479400</v>
      </c>
      <c r="H79" s="150">
        <v>1000000</v>
      </c>
      <c r="I79" s="150"/>
      <c r="J79" s="150">
        <v>1000000</v>
      </c>
      <c r="K79" s="150">
        <v>1479400</v>
      </c>
      <c r="L79" s="150"/>
      <c r="M79" s="150"/>
      <c r="N79" s="150"/>
      <c r="O79" s="150">
        <v>1479400</v>
      </c>
      <c r="P79" s="150"/>
      <c r="Q79" s="150"/>
      <c r="R79" s="150"/>
      <c r="S79" s="150"/>
      <c r="T79" s="150"/>
    </row>
    <row r="80" spans="1:20" ht="19.5" customHeight="1">
      <c r="A80" s="141" t="s">
        <v>228</v>
      </c>
      <c r="B80" s="151" t="s">
        <v>228</v>
      </c>
      <c r="C80" s="151" t="s">
        <v>228</v>
      </c>
      <c r="D80" s="151" t="s">
        <v>229</v>
      </c>
      <c r="E80" s="150">
        <v>21439</v>
      </c>
      <c r="F80" s="150"/>
      <c r="G80" s="150">
        <v>21439</v>
      </c>
      <c r="H80" s="150">
        <v>1641675.05</v>
      </c>
      <c r="I80" s="150"/>
      <c r="J80" s="150">
        <v>1641675.05</v>
      </c>
      <c r="K80" s="150">
        <v>1663114.05</v>
      </c>
      <c r="L80" s="150"/>
      <c r="M80" s="150"/>
      <c r="N80" s="150"/>
      <c r="O80" s="150">
        <v>1663114.05</v>
      </c>
      <c r="P80" s="150"/>
      <c r="Q80" s="150"/>
      <c r="R80" s="150"/>
      <c r="S80" s="150"/>
      <c r="T80" s="150"/>
    </row>
    <row r="81" spans="1:20" ht="19.5" customHeight="1">
      <c r="A81" s="141" t="s">
        <v>230</v>
      </c>
      <c r="B81" s="151" t="s">
        <v>230</v>
      </c>
      <c r="C81" s="151" t="s">
        <v>230</v>
      </c>
      <c r="D81" s="151" t="s">
        <v>231</v>
      </c>
      <c r="E81" s="150">
        <v>79928.73</v>
      </c>
      <c r="F81" s="150"/>
      <c r="G81" s="150">
        <v>79928.73</v>
      </c>
      <c r="H81" s="150">
        <v>2827956.2</v>
      </c>
      <c r="I81" s="150">
        <v>2777974.2</v>
      </c>
      <c r="J81" s="150">
        <v>49982</v>
      </c>
      <c r="K81" s="150">
        <v>2907884.93</v>
      </c>
      <c r="L81" s="150">
        <v>2777974.2</v>
      </c>
      <c r="M81" s="150">
        <v>2206382.7</v>
      </c>
      <c r="N81" s="150">
        <v>571591.5</v>
      </c>
      <c r="O81" s="150">
        <v>129910.73</v>
      </c>
      <c r="P81" s="150"/>
      <c r="Q81" s="150"/>
      <c r="R81" s="150"/>
      <c r="S81" s="150"/>
      <c r="T81" s="150"/>
    </row>
    <row r="82" spans="1:20" ht="19.5" customHeight="1">
      <c r="A82" s="141" t="s">
        <v>232</v>
      </c>
      <c r="B82" s="151" t="s">
        <v>232</v>
      </c>
      <c r="C82" s="151" t="s">
        <v>232</v>
      </c>
      <c r="D82" s="151" t="s">
        <v>233</v>
      </c>
      <c r="E82" s="150">
        <v>79928.73</v>
      </c>
      <c r="F82" s="150"/>
      <c r="G82" s="150">
        <v>79928.73</v>
      </c>
      <c r="H82" s="150">
        <v>2827956.2</v>
      </c>
      <c r="I82" s="150">
        <v>2777974.2</v>
      </c>
      <c r="J82" s="150">
        <v>49982</v>
      </c>
      <c r="K82" s="150">
        <v>2907884.93</v>
      </c>
      <c r="L82" s="150">
        <v>2777974.2</v>
      </c>
      <c r="M82" s="150">
        <v>2206382.7</v>
      </c>
      <c r="N82" s="150">
        <v>571591.5</v>
      </c>
      <c r="O82" s="150">
        <v>129910.73</v>
      </c>
      <c r="P82" s="150"/>
      <c r="Q82" s="150"/>
      <c r="R82" s="150"/>
      <c r="S82" s="150"/>
      <c r="T82" s="150"/>
    </row>
    <row r="83" spans="1:20" ht="19.5" customHeight="1">
      <c r="A83" s="141" t="s">
        <v>234</v>
      </c>
      <c r="B83" s="151" t="s">
        <v>234</v>
      </c>
      <c r="C83" s="151" t="s">
        <v>234</v>
      </c>
      <c r="D83" s="151" t="s">
        <v>235</v>
      </c>
      <c r="E83" s="150"/>
      <c r="F83" s="150"/>
      <c r="G83" s="150"/>
      <c r="H83" s="150">
        <v>616099</v>
      </c>
      <c r="I83" s="150">
        <v>616099</v>
      </c>
      <c r="J83" s="150"/>
      <c r="K83" s="150">
        <v>616099</v>
      </c>
      <c r="L83" s="150">
        <v>616099</v>
      </c>
      <c r="M83" s="150">
        <v>616099</v>
      </c>
      <c r="N83" s="150"/>
      <c r="O83" s="150"/>
      <c r="P83" s="150"/>
      <c r="Q83" s="150"/>
      <c r="R83" s="150"/>
      <c r="S83" s="150"/>
      <c r="T83" s="150"/>
    </row>
    <row r="84" spans="1:20" ht="19.5" customHeight="1">
      <c r="A84" s="141" t="s">
        <v>236</v>
      </c>
      <c r="B84" s="151" t="s">
        <v>236</v>
      </c>
      <c r="C84" s="151" t="s">
        <v>236</v>
      </c>
      <c r="D84" s="151" t="s">
        <v>237</v>
      </c>
      <c r="E84" s="150"/>
      <c r="F84" s="150"/>
      <c r="G84" s="150"/>
      <c r="H84" s="150">
        <v>616099</v>
      </c>
      <c r="I84" s="150">
        <v>616099</v>
      </c>
      <c r="J84" s="150"/>
      <c r="K84" s="150">
        <v>616099</v>
      </c>
      <c r="L84" s="150">
        <v>616099</v>
      </c>
      <c r="M84" s="150">
        <v>616099</v>
      </c>
      <c r="N84" s="150"/>
      <c r="O84" s="150"/>
      <c r="P84" s="150"/>
      <c r="Q84" s="150"/>
      <c r="R84" s="150"/>
      <c r="S84" s="150"/>
      <c r="T84" s="150"/>
    </row>
    <row r="85" spans="1:20" ht="19.5" customHeight="1">
      <c r="A85" s="141" t="s">
        <v>238</v>
      </c>
      <c r="B85" s="151" t="s">
        <v>238</v>
      </c>
      <c r="C85" s="151" t="s">
        <v>238</v>
      </c>
      <c r="D85" s="151" t="s">
        <v>239</v>
      </c>
      <c r="E85" s="150"/>
      <c r="F85" s="150"/>
      <c r="G85" s="150"/>
      <c r="H85" s="150">
        <v>616099</v>
      </c>
      <c r="I85" s="150">
        <v>616099</v>
      </c>
      <c r="J85" s="150"/>
      <c r="K85" s="150">
        <v>616099</v>
      </c>
      <c r="L85" s="150">
        <v>616099</v>
      </c>
      <c r="M85" s="150">
        <v>616099</v>
      </c>
      <c r="N85" s="150"/>
      <c r="O85" s="150"/>
      <c r="P85" s="150"/>
      <c r="Q85" s="150"/>
      <c r="R85" s="150"/>
      <c r="S85" s="150"/>
      <c r="T85" s="150"/>
    </row>
    <row r="86" spans="1:20" ht="19.5" customHeight="1">
      <c r="A86" s="141" t="s">
        <v>240</v>
      </c>
      <c r="B86" s="151" t="s">
        <v>240</v>
      </c>
      <c r="C86" s="151" t="s">
        <v>240</v>
      </c>
      <c r="D86" s="151" t="s">
        <v>241</v>
      </c>
      <c r="E86" s="150">
        <v>240000</v>
      </c>
      <c r="F86" s="150"/>
      <c r="G86" s="150">
        <v>240000</v>
      </c>
      <c r="H86" s="150">
        <v>611260</v>
      </c>
      <c r="I86" s="150"/>
      <c r="J86" s="150">
        <v>611260</v>
      </c>
      <c r="K86" s="150">
        <v>851260</v>
      </c>
      <c r="L86" s="150"/>
      <c r="M86" s="150"/>
      <c r="N86" s="150"/>
      <c r="O86" s="150">
        <v>851260</v>
      </c>
      <c r="P86" s="150"/>
      <c r="Q86" s="150"/>
      <c r="R86" s="150"/>
      <c r="S86" s="150"/>
      <c r="T86" s="150"/>
    </row>
    <row r="87" spans="1:20" ht="19.5" customHeight="1">
      <c r="A87" s="141" t="s">
        <v>242</v>
      </c>
      <c r="B87" s="151" t="s">
        <v>242</v>
      </c>
      <c r="C87" s="151" t="s">
        <v>242</v>
      </c>
      <c r="D87" s="151" t="s">
        <v>243</v>
      </c>
      <c r="E87" s="150"/>
      <c r="F87" s="150"/>
      <c r="G87" s="150"/>
      <c r="H87" s="150">
        <v>201260</v>
      </c>
      <c r="I87" s="150"/>
      <c r="J87" s="150">
        <v>201260</v>
      </c>
      <c r="K87" s="150">
        <v>201260</v>
      </c>
      <c r="L87" s="150"/>
      <c r="M87" s="150"/>
      <c r="N87" s="150"/>
      <c r="O87" s="150">
        <v>201260</v>
      </c>
      <c r="P87" s="150"/>
      <c r="Q87" s="150"/>
      <c r="R87" s="150"/>
      <c r="S87" s="150"/>
      <c r="T87" s="150"/>
    </row>
    <row r="88" spans="1:20" ht="19.5" customHeight="1">
      <c r="A88" s="141" t="s">
        <v>244</v>
      </c>
      <c r="B88" s="151" t="s">
        <v>244</v>
      </c>
      <c r="C88" s="151" t="s">
        <v>244</v>
      </c>
      <c r="D88" s="151" t="s">
        <v>245</v>
      </c>
      <c r="E88" s="150"/>
      <c r="F88" s="150"/>
      <c r="G88" s="150"/>
      <c r="H88" s="150">
        <v>201260</v>
      </c>
      <c r="I88" s="150"/>
      <c r="J88" s="150">
        <v>201260</v>
      </c>
      <c r="K88" s="150">
        <v>201260</v>
      </c>
      <c r="L88" s="150"/>
      <c r="M88" s="150"/>
      <c r="N88" s="150"/>
      <c r="O88" s="150">
        <v>201260</v>
      </c>
      <c r="P88" s="150"/>
      <c r="Q88" s="150"/>
      <c r="R88" s="150"/>
      <c r="S88" s="150"/>
      <c r="T88" s="150"/>
    </row>
    <row r="89" spans="1:20" ht="19.5" customHeight="1">
      <c r="A89" s="141" t="s">
        <v>246</v>
      </c>
      <c r="B89" s="151" t="s">
        <v>246</v>
      </c>
      <c r="C89" s="151" t="s">
        <v>246</v>
      </c>
      <c r="D89" s="151" t="s">
        <v>247</v>
      </c>
      <c r="E89" s="150">
        <v>240000</v>
      </c>
      <c r="F89" s="150"/>
      <c r="G89" s="150">
        <v>240000</v>
      </c>
      <c r="H89" s="150">
        <v>410000</v>
      </c>
      <c r="I89" s="150"/>
      <c r="J89" s="150">
        <v>410000</v>
      </c>
      <c r="K89" s="150">
        <v>650000</v>
      </c>
      <c r="L89" s="150"/>
      <c r="M89" s="150"/>
      <c r="N89" s="150"/>
      <c r="O89" s="150">
        <v>650000</v>
      </c>
      <c r="P89" s="150"/>
      <c r="Q89" s="150"/>
      <c r="R89" s="150"/>
      <c r="S89" s="150"/>
      <c r="T89" s="150"/>
    </row>
    <row r="90" spans="1:20" ht="19.5" customHeight="1">
      <c r="A90" s="141" t="s">
        <v>248</v>
      </c>
      <c r="B90" s="151" t="s">
        <v>248</v>
      </c>
      <c r="C90" s="151" t="s">
        <v>248</v>
      </c>
      <c r="D90" s="151" t="s">
        <v>249</v>
      </c>
      <c r="E90" s="150"/>
      <c r="F90" s="150"/>
      <c r="G90" s="150"/>
      <c r="H90" s="150">
        <v>10000</v>
      </c>
      <c r="I90" s="150"/>
      <c r="J90" s="150">
        <v>10000</v>
      </c>
      <c r="K90" s="150">
        <v>10000</v>
      </c>
      <c r="L90" s="150"/>
      <c r="M90" s="150"/>
      <c r="N90" s="150"/>
      <c r="O90" s="150">
        <v>10000</v>
      </c>
      <c r="P90" s="150"/>
      <c r="Q90" s="150"/>
      <c r="R90" s="150"/>
      <c r="S90" s="150"/>
      <c r="T90" s="150"/>
    </row>
    <row r="91" spans="1:20" ht="19.5" customHeight="1">
      <c r="A91" s="141" t="s">
        <v>250</v>
      </c>
      <c r="B91" s="151" t="s">
        <v>250</v>
      </c>
      <c r="C91" s="151" t="s">
        <v>250</v>
      </c>
      <c r="D91" s="151" t="s">
        <v>251</v>
      </c>
      <c r="E91" s="150"/>
      <c r="F91" s="150"/>
      <c r="G91" s="150"/>
      <c r="H91" s="150">
        <v>400000</v>
      </c>
      <c r="I91" s="150"/>
      <c r="J91" s="150">
        <v>400000</v>
      </c>
      <c r="K91" s="150">
        <v>400000</v>
      </c>
      <c r="L91" s="150"/>
      <c r="M91" s="150"/>
      <c r="N91" s="150"/>
      <c r="O91" s="150">
        <v>400000</v>
      </c>
      <c r="P91" s="150"/>
      <c r="Q91" s="150"/>
      <c r="R91" s="150"/>
      <c r="S91" s="150"/>
      <c r="T91" s="150"/>
    </row>
    <row r="92" spans="1:20" ht="19.5" customHeight="1">
      <c r="A92" s="141" t="s">
        <v>310</v>
      </c>
      <c r="B92" s="151" t="s">
        <v>310</v>
      </c>
      <c r="C92" s="151" t="s">
        <v>310</v>
      </c>
      <c r="D92" s="151" t="s">
        <v>311</v>
      </c>
      <c r="E92" s="150">
        <v>240000</v>
      </c>
      <c r="F92" s="150"/>
      <c r="G92" s="150">
        <v>240000</v>
      </c>
      <c r="H92" s="150"/>
      <c r="I92" s="150"/>
      <c r="J92" s="150"/>
      <c r="K92" s="150">
        <v>240000</v>
      </c>
      <c r="L92" s="150"/>
      <c r="M92" s="150"/>
      <c r="N92" s="150"/>
      <c r="O92" s="150">
        <v>240000</v>
      </c>
      <c r="P92" s="150"/>
      <c r="Q92" s="150"/>
      <c r="R92" s="150"/>
      <c r="S92" s="150"/>
      <c r="T92" s="150"/>
    </row>
    <row r="93" spans="1:20" ht="19.5" customHeight="1">
      <c r="A93" s="141" t="s">
        <v>345</v>
      </c>
      <c r="B93" s="151" t="s">
        <v>345</v>
      </c>
      <c r="C93" s="151" t="s">
        <v>345</v>
      </c>
      <c r="D93" s="151" t="s">
        <v>345</v>
      </c>
      <c r="E93" s="151" t="s">
        <v>345</v>
      </c>
      <c r="F93" s="151" t="s">
        <v>345</v>
      </c>
      <c r="G93" s="151" t="s">
        <v>345</v>
      </c>
      <c r="H93" s="151" t="s">
        <v>345</v>
      </c>
      <c r="I93" s="151" t="s">
        <v>345</v>
      </c>
      <c r="J93" s="151" t="s">
        <v>345</v>
      </c>
      <c r="K93" s="151" t="s">
        <v>345</v>
      </c>
      <c r="L93" s="151" t="s">
        <v>345</v>
      </c>
      <c r="M93" s="151" t="s">
        <v>345</v>
      </c>
      <c r="N93" s="151" t="s">
        <v>345</v>
      </c>
      <c r="O93" s="151" t="s">
        <v>345</v>
      </c>
      <c r="P93" s="151" t="s">
        <v>345</v>
      </c>
      <c r="Q93" s="151" t="s">
        <v>345</v>
      </c>
      <c r="R93" s="151" t="s">
        <v>345</v>
      </c>
      <c r="S93" s="151" t="s">
        <v>345</v>
      </c>
      <c r="T93" s="151" t="s">
        <v>345</v>
      </c>
    </row>
    <row r="94" spans="1:20" ht="409.5" customHeight="1" hidden="1">
      <c r="A94" s="152"/>
      <c r="B94" s="152"/>
      <c r="C94" s="152"/>
      <c r="D94" s="152"/>
      <c r="E94" s="152"/>
      <c r="F94" s="152"/>
      <c r="G94" s="152"/>
      <c r="H94" s="152"/>
      <c r="I94" s="152"/>
      <c r="J94" s="153"/>
      <c r="K94" s="152"/>
      <c r="L94" s="152"/>
      <c r="M94" s="152"/>
      <c r="N94" s="152"/>
      <c r="O94" s="152"/>
      <c r="P94" s="152"/>
      <c r="Q94" s="152"/>
      <c r="R94" s="152"/>
      <c r="S94" s="152"/>
      <c r="T94" s="152"/>
    </row>
  </sheetData>
  <sheetProtection/>
  <mergeCells count="11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T93"/>
    <mergeCell ref="A94:T9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D45" sqref="D45:H45"/>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37"/>
      <c r="B1" s="1"/>
      <c r="C1" s="1"/>
      <c r="D1" s="1"/>
      <c r="E1" s="2" t="s">
        <v>346</v>
      </c>
      <c r="F1" s="1"/>
      <c r="G1" s="1"/>
      <c r="H1" s="1"/>
      <c r="I1" s="1"/>
    </row>
    <row r="2" spans="1:9" ht="409.5" customHeight="1" hidden="1">
      <c r="A2" s="137"/>
      <c r="B2" s="1"/>
      <c r="C2" s="1"/>
      <c r="D2" s="1"/>
      <c r="E2" s="1"/>
      <c r="F2" s="1"/>
      <c r="G2" s="1"/>
      <c r="H2" s="1"/>
      <c r="I2" s="1"/>
    </row>
    <row r="3" spans="1:9" ht="409.5" customHeight="1" hidden="1">
      <c r="A3" s="137"/>
      <c r="B3" s="1"/>
      <c r="C3" s="1"/>
      <c r="D3" s="1"/>
      <c r="E3" s="1"/>
      <c r="F3" s="1"/>
      <c r="G3" s="1"/>
      <c r="H3" s="1"/>
      <c r="I3" s="1"/>
    </row>
    <row r="4" spans="1:9" ht="409.5" customHeight="1" hidden="1">
      <c r="A4" s="137"/>
      <c r="B4" s="1"/>
      <c r="C4" s="1"/>
      <c r="D4" s="1"/>
      <c r="E4" s="1"/>
      <c r="F4" s="1"/>
      <c r="G4" s="1"/>
      <c r="H4" s="1"/>
      <c r="I4" s="1"/>
    </row>
    <row r="5" spans="1:9" ht="409.5" customHeight="1" hidden="1">
      <c r="A5" s="137"/>
      <c r="B5" s="1"/>
      <c r="C5" s="1"/>
      <c r="D5" s="1"/>
      <c r="E5" s="1"/>
      <c r="F5" s="1"/>
      <c r="G5" s="1"/>
      <c r="H5" s="1"/>
      <c r="I5" s="1"/>
    </row>
    <row r="6" spans="1:9" ht="409.5" customHeight="1" hidden="1">
      <c r="A6" s="137"/>
      <c r="B6" s="1"/>
      <c r="C6" s="1"/>
      <c r="D6" s="1"/>
      <c r="E6" s="1"/>
      <c r="F6" s="1"/>
      <c r="G6" s="1"/>
      <c r="H6" s="1"/>
      <c r="I6" s="1"/>
    </row>
    <row r="7" spans="1:9" ht="13.5" customHeight="1">
      <c r="A7" s="1"/>
      <c r="B7" s="1"/>
      <c r="C7" s="1"/>
      <c r="D7" s="1"/>
      <c r="E7" s="1"/>
      <c r="F7" s="1"/>
      <c r="G7" s="1"/>
      <c r="H7" s="1"/>
      <c r="I7" s="27" t="s">
        <v>347</v>
      </c>
    </row>
    <row r="8" spans="1:9" ht="13.5" customHeight="1">
      <c r="A8" s="3" t="s">
        <v>2</v>
      </c>
      <c r="B8" s="4"/>
      <c r="C8" s="4"/>
      <c r="D8" s="4"/>
      <c r="E8" s="5"/>
      <c r="F8" s="4"/>
      <c r="G8" s="4"/>
      <c r="H8" s="4"/>
      <c r="I8" s="28" t="s">
        <v>3</v>
      </c>
    </row>
    <row r="9" spans="1:9" ht="19.5" customHeight="1">
      <c r="A9" s="8" t="s">
        <v>341</v>
      </c>
      <c r="B9" s="9" t="s">
        <v>341</v>
      </c>
      <c r="C9" s="9" t="s">
        <v>341</v>
      </c>
      <c r="D9" s="9" t="s">
        <v>342</v>
      </c>
      <c r="E9" s="9" t="s">
        <v>342</v>
      </c>
      <c r="F9" s="9" t="s">
        <v>342</v>
      </c>
      <c r="G9" s="9" t="s">
        <v>342</v>
      </c>
      <c r="H9" s="9" t="s">
        <v>342</v>
      </c>
      <c r="I9" s="9" t="s">
        <v>342</v>
      </c>
    </row>
    <row r="10" spans="1:9" ht="19.5" customHeight="1">
      <c r="A10" s="8" t="s">
        <v>348</v>
      </c>
      <c r="B10" s="9" t="s">
        <v>122</v>
      </c>
      <c r="C10" s="9" t="s">
        <v>8</v>
      </c>
      <c r="D10" s="9" t="s">
        <v>348</v>
      </c>
      <c r="E10" s="9" t="s">
        <v>122</v>
      </c>
      <c r="F10" s="9" t="s">
        <v>8</v>
      </c>
      <c r="G10" s="9" t="s">
        <v>348</v>
      </c>
      <c r="H10" s="9" t="s">
        <v>122</v>
      </c>
      <c r="I10" s="9" t="s">
        <v>8</v>
      </c>
    </row>
    <row r="11" spans="1:9" ht="19.5" customHeight="1">
      <c r="A11" s="8" t="s">
        <v>348</v>
      </c>
      <c r="B11" s="9" t="s">
        <v>122</v>
      </c>
      <c r="C11" s="9" t="s">
        <v>8</v>
      </c>
      <c r="D11" s="9" t="s">
        <v>348</v>
      </c>
      <c r="E11" s="9" t="s">
        <v>122</v>
      </c>
      <c r="F11" s="9" t="s">
        <v>8</v>
      </c>
      <c r="G11" s="9" t="s">
        <v>348</v>
      </c>
      <c r="H11" s="9" t="s">
        <v>122</v>
      </c>
      <c r="I11" s="9" t="s">
        <v>8</v>
      </c>
    </row>
    <row r="12" spans="1:9" ht="19.5" customHeight="1">
      <c r="A12" s="141" t="s">
        <v>349</v>
      </c>
      <c r="B12" s="151" t="s">
        <v>350</v>
      </c>
      <c r="C12" s="150">
        <v>8078762.69</v>
      </c>
      <c r="D12" s="151" t="s">
        <v>351</v>
      </c>
      <c r="E12" s="151" t="s">
        <v>352</v>
      </c>
      <c r="F12" s="150">
        <v>1493442.88</v>
      </c>
      <c r="G12" s="151" t="s">
        <v>353</v>
      </c>
      <c r="H12" s="151" t="s">
        <v>354</v>
      </c>
      <c r="I12" s="150"/>
    </row>
    <row r="13" spans="1:9" ht="19.5" customHeight="1">
      <c r="A13" s="141" t="s">
        <v>355</v>
      </c>
      <c r="B13" s="151" t="s">
        <v>356</v>
      </c>
      <c r="C13" s="150">
        <v>2278689.57</v>
      </c>
      <c r="D13" s="151" t="s">
        <v>357</v>
      </c>
      <c r="E13" s="151" t="s">
        <v>358</v>
      </c>
      <c r="F13" s="150">
        <v>763246</v>
      </c>
      <c r="G13" s="151" t="s">
        <v>359</v>
      </c>
      <c r="H13" s="151" t="s">
        <v>360</v>
      </c>
      <c r="I13" s="150"/>
    </row>
    <row r="14" spans="1:9" ht="19.5" customHeight="1">
      <c r="A14" s="141" t="s">
        <v>361</v>
      </c>
      <c r="B14" s="151" t="s">
        <v>362</v>
      </c>
      <c r="C14" s="150">
        <v>2853513.5</v>
      </c>
      <c r="D14" s="151" t="s">
        <v>363</v>
      </c>
      <c r="E14" s="151" t="s">
        <v>364</v>
      </c>
      <c r="F14" s="150"/>
      <c r="G14" s="151" t="s">
        <v>365</v>
      </c>
      <c r="H14" s="151" t="s">
        <v>366</v>
      </c>
      <c r="I14" s="150"/>
    </row>
    <row r="15" spans="1:9" ht="19.5" customHeight="1">
      <c r="A15" s="141" t="s">
        <v>367</v>
      </c>
      <c r="B15" s="151" t="s">
        <v>368</v>
      </c>
      <c r="C15" s="150"/>
      <c r="D15" s="151" t="s">
        <v>369</v>
      </c>
      <c r="E15" s="151" t="s">
        <v>370</v>
      </c>
      <c r="F15" s="150"/>
      <c r="G15" s="151" t="s">
        <v>371</v>
      </c>
      <c r="H15" s="151" t="s">
        <v>372</v>
      </c>
      <c r="I15" s="150"/>
    </row>
    <row r="16" spans="1:9" ht="19.5" customHeight="1">
      <c r="A16" s="141" t="s">
        <v>373</v>
      </c>
      <c r="B16" s="151" t="s">
        <v>374</v>
      </c>
      <c r="C16" s="150"/>
      <c r="D16" s="151" t="s">
        <v>375</v>
      </c>
      <c r="E16" s="151" t="s">
        <v>376</v>
      </c>
      <c r="F16" s="150"/>
      <c r="G16" s="151" t="s">
        <v>377</v>
      </c>
      <c r="H16" s="151" t="s">
        <v>378</v>
      </c>
      <c r="I16" s="150"/>
    </row>
    <row r="17" spans="1:9" ht="19.5" customHeight="1">
      <c r="A17" s="141" t="s">
        <v>379</v>
      </c>
      <c r="B17" s="151" t="s">
        <v>380</v>
      </c>
      <c r="C17" s="150">
        <v>789593</v>
      </c>
      <c r="D17" s="151" t="s">
        <v>381</v>
      </c>
      <c r="E17" s="151" t="s">
        <v>382</v>
      </c>
      <c r="F17" s="150"/>
      <c r="G17" s="151" t="s">
        <v>383</v>
      </c>
      <c r="H17" s="151" t="s">
        <v>384</v>
      </c>
      <c r="I17" s="150"/>
    </row>
    <row r="18" spans="1:9" ht="19.5" customHeight="1">
      <c r="A18" s="141" t="s">
        <v>385</v>
      </c>
      <c r="B18" s="151" t="s">
        <v>386</v>
      </c>
      <c r="C18" s="150">
        <v>866596.3</v>
      </c>
      <c r="D18" s="151" t="s">
        <v>387</v>
      </c>
      <c r="E18" s="151" t="s">
        <v>388</v>
      </c>
      <c r="F18" s="150"/>
      <c r="G18" s="151" t="s">
        <v>389</v>
      </c>
      <c r="H18" s="151" t="s">
        <v>390</v>
      </c>
      <c r="I18" s="150"/>
    </row>
    <row r="19" spans="1:9" ht="19.5" customHeight="1">
      <c r="A19" s="141" t="s">
        <v>391</v>
      </c>
      <c r="B19" s="151" t="s">
        <v>392</v>
      </c>
      <c r="C19" s="150">
        <v>93941.14</v>
      </c>
      <c r="D19" s="151" t="s">
        <v>393</v>
      </c>
      <c r="E19" s="151" t="s">
        <v>394</v>
      </c>
      <c r="F19" s="150"/>
      <c r="G19" s="151" t="s">
        <v>395</v>
      </c>
      <c r="H19" s="151" t="s">
        <v>396</v>
      </c>
      <c r="I19" s="150"/>
    </row>
    <row r="20" spans="1:9" ht="19.5" customHeight="1">
      <c r="A20" s="141" t="s">
        <v>397</v>
      </c>
      <c r="B20" s="151" t="s">
        <v>398</v>
      </c>
      <c r="C20" s="150">
        <v>525332.49</v>
      </c>
      <c r="D20" s="151" t="s">
        <v>399</v>
      </c>
      <c r="E20" s="151" t="s">
        <v>400</v>
      </c>
      <c r="F20" s="150"/>
      <c r="G20" s="151" t="s">
        <v>401</v>
      </c>
      <c r="H20" s="151" t="s">
        <v>402</v>
      </c>
      <c r="I20" s="150"/>
    </row>
    <row r="21" spans="1:9" ht="19.5" customHeight="1">
      <c r="A21" s="141" t="s">
        <v>403</v>
      </c>
      <c r="B21" s="151" t="s">
        <v>404</v>
      </c>
      <c r="C21" s="150"/>
      <c r="D21" s="151" t="s">
        <v>405</v>
      </c>
      <c r="E21" s="151" t="s">
        <v>406</v>
      </c>
      <c r="F21" s="150"/>
      <c r="G21" s="151" t="s">
        <v>407</v>
      </c>
      <c r="H21" s="151" t="s">
        <v>408</v>
      </c>
      <c r="I21" s="150"/>
    </row>
    <row r="22" spans="1:9" ht="19.5" customHeight="1">
      <c r="A22" s="141" t="s">
        <v>409</v>
      </c>
      <c r="B22" s="151" t="s">
        <v>410</v>
      </c>
      <c r="C22" s="150">
        <v>54997.69</v>
      </c>
      <c r="D22" s="151" t="s">
        <v>411</v>
      </c>
      <c r="E22" s="151" t="s">
        <v>412</v>
      </c>
      <c r="F22" s="150">
        <v>8111.5</v>
      </c>
      <c r="G22" s="151" t="s">
        <v>413</v>
      </c>
      <c r="H22" s="151" t="s">
        <v>414</v>
      </c>
      <c r="I22" s="150"/>
    </row>
    <row r="23" spans="1:9" ht="19.5" customHeight="1">
      <c r="A23" s="141" t="s">
        <v>415</v>
      </c>
      <c r="B23" s="151" t="s">
        <v>239</v>
      </c>
      <c r="C23" s="150">
        <v>616099</v>
      </c>
      <c r="D23" s="151" t="s">
        <v>416</v>
      </c>
      <c r="E23" s="151" t="s">
        <v>417</v>
      </c>
      <c r="F23" s="150"/>
      <c r="G23" s="151" t="s">
        <v>418</v>
      </c>
      <c r="H23" s="151" t="s">
        <v>419</v>
      </c>
      <c r="I23" s="150"/>
    </row>
    <row r="24" spans="1:9" ht="19.5" customHeight="1">
      <c r="A24" s="141" t="s">
        <v>420</v>
      </c>
      <c r="B24" s="151" t="s">
        <v>421</v>
      </c>
      <c r="C24" s="150"/>
      <c r="D24" s="151" t="s">
        <v>422</v>
      </c>
      <c r="E24" s="151" t="s">
        <v>423</v>
      </c>
      <c r="F24" s="150"/>
      <c r="G24" s="151" t="s">
        <v>424</v>
      </c>
      <c r="H24" s="151" t="s">
        <v>425</v>
      </c>
      <c r="I24" s="150"/>
    </row>
    <row r="25" spans="1:9" ht="19.5" customHeight="1">
      <c r="A25" s="141" t="s">
        <v>426</v>
      </c>
      <c r="B25" s="151" t="s">
        <v>427</v>
      </c>
      <c r="C25" s="150"/>
      <c r="D25" s="151" t="s">
        <v>428</v>
      </c>
      <c r="E25" s="151" t="s">
        <v>429</v>
      </c>
      <c r="F25" s="150"/>
      <c r="G25" s="151" t="s">
        <v>430</v>
      </c>
      <c r="H25" s="151" t="s">
        <v>431</v>
      </c>
      <c r="I25" s="150"/>
    </row>
    <row r="26" spans="1:9" ht="19.5" customHeight="1">
      <c r="A26" s="141" t="s">
        <v>432</v>
      </c>
      <c r="B26" s="151" t="s">
        <v>433</v>
      </c>
      <c r="C26" s="150">
        <v>2522761.1</v>
      </c>
      <c r="D26" s="151" t="s">
        <v>434</v>
      </c>
      <c r="E26" s="151" t="s">
        <v>435</v>
      </c>
      <c r="F26" s="150">
        <v>30150</v>
      </c>
      <c r="G26" s="151" t="s">
        <v>436</v>
      </c>
      <c r="H26" s="151" t="s">
        <v>437</v>
      </c>
      <c r="I26" s="150"/>
    </row>
    <row r="27" spans="1:9" ht="19.5" customHeight="1">
      <c r="A27" s="141" t="s">
        <v>438</v>
      </c>
      <c r="B27" s="151" t="s">
        <v>439</v>
      </c>
      <c r="C27" s="150"/>
      <c r="D27" s="151" t="s">
        <v>440</v>
      </c>
      <c r="E27" s="151" t="s">
        <v>441</v>
      </c>
      <c r="F27" s="150">
        <v>33394.55</v>
      </c>
      <c r="G27" s="151" t="s">
        <v>442</v>
      </c>
      <c r="H27" s="151" t="s">
        <v>443</v>
      </c>
      <c r="I27" s="150"/>
    </row>
    <row r="28" spans="1:9" ht="19.5" customHeight="1">
      <c r="A28" s="141" t="s">
        <v>444</v>
      </c>
      <c r="B28" s="151" t="s">
        <v>445</v>
      </c>
      <c r="C28" s="150"/>
      <c r="D28" s="151" t="s">
        <v>446</v>
      </c>
      <c r="E28" s="151" t="s">
        <v>447</v>
      </c>
      <c r="F28" s="150">
        <v>4256</v>
      </c>
      <c r="G28" s="151" t="s">
        <v>448</v>
      </c>
      <c r="H28" s="151" t="s">
        <v>449</v>
      </c>
      <c r="I28" s="150"/>
    </row>
    <row r="29" spans="1:9" ht="19.5" customHeight="1">
      <c r="A29" s="141" t="s">
        <v>450</v>
      </c>
      <c r="B29" s="151" t="s">
        <v>451</v>
      </c>
      <c r="C29" s="150"/>
      <c r="D29" s="151" t="s">
        <v>452</v>
      </c>
      <c r="E29" s="151" t="s">
        <v>453</v>
      </c>
      <c r="F29" s="150"/>
      <c r="G29" s="151" t="s">
        <v>454</v>
      </c>
      <c r="H29" s="151" t="s">
        <v>455</v>
      </c>
      <c r="I29" s="150"/>
    </row>
    <row r="30" spans="1:9" ht="19.5" customHeight="1">
      <c r="A30" s="141" t="s">
        <v>456</v>
      </c>
      <c r="B30" s="151" t="s">
        <v>457</v>
      </c>
      <c r="C30" s="150">
        <v>210246.8</v>
      </c>
      <c r="D30" s="151" t="s">
        <v>458</v>
      </c>
      <c r="E30" s="151" t="s">
        <v>459</v>
      </c>
      <c r="F30" s="150"/>
      <c r="G30" s="151" t="s">
        <v>460</v>
      </c>
      <c r="H30" s="151" t="s">
        <v>461</v>
      </c>
      <c r="I30" s="150"/>
    </row>
    <row r="31" spans="1:9" ht="19.5" customHeight="1">
      <c r="A31" s="141" t="s">
        <v>462</v>
      </c>
      <c r="B31" s="151" t="s">
        <v>463</v>
      </c>
      <c r="C31" s="150">
        <v>2308914.3</v>
      </c>
      <c r="D31" s="151" t="s">
        <v>464</v>
      </c>
      <c r="E31" s="151" t="s">
        <v>465</v>
      </c>
      <c r="F31" s="150"/>
      <c r="G31" s="151" t="s">
        <v>466</v>
      </c>
      <c r="H31" s="151" t="s">
        <v>467</v>
      </c>
      <c r="I31" s="150"/>
    </row>
    <row r="32" spans="1:9" ht="19.5" customHeight="1">
      <c r="A32" s="141" t="s">
        <v>468</v>
      </c>
      <c r="B32" s="151" t="s">
        <v>469</v>
      </c>
      <c r="C32" s="150"/>
      <c r="D32" s="151" t="s">
        <v>470</v>
      </c>
      <c r="E32" s="151" t="s">
        <v>471</v>
      </c>
      <c r="F32" s="150"/>
      <c r="G32" s="151" t="s">
        <v>472</v>
      </c>
      <c r="H32" s="151" t="s">
        <v>473</v>
      </c>
      <c r="I32" s="150"/>
    </row>
    <row r="33" spans="1:9" ht="19.5" customHeight="1">
      <c r="A33" s="141" t="s">
        <v>474</v>
      </c>
      <c r="B33" s="151" t="s">
        <v>475</v>
      </c>
      <c r="C33" s="150"/>
      <c r="D33" s="151" t="s">
        <v>476</v>
      </c>
      <c r="E33" s="151" t="s">
        <v>477</v>
      </c>
      <c r="F33" s="150"/>
      <c r="G33" s="151" t="s">
        <v>478</v>
      </c>
      <c r="H33" s="151" t="s">
        <v>479</v>
      </c>
      <c r="I33" s="150"/>
    </row>
    <row r="34" spans="1:9" ht="19.5" customHeight="1">
      <c r="A34" s="141" t="s">
        <v>480</v>
      </c>
      <c r="B34" s="151" t="s">
        <v>481</v>
      </c>
      <c r="C34" s="150"/>
      <c r="D34" s="151" t="s">
        <v>482</v>
      </c>
      <c r="E34" s="151" t="s">
        <v>483</v>
      </c>
      <c r="F34" s="150">
        <v>98555.76</v>
      </c>
      <c r="G34" s="151" t="s">
        <v>484</v>
      </c>
      <c r="H34" s="151" t="s">
        <v>485</v>
      </c>
      <c r="I34" s="150"/>
    </row>
    <row r="35" spans="1:9" ht="19.5" customHeight="1">
      <c r="A35" s="141" t="s">
        <v>486</v>
      </c>
      <c r="B35" s="151" t="s">
        <v>487</v>
      </c>
      <c r="C35" s="150"/>
      <c r="D35" s="151" t="s">
        <v>488</v>
      </c>
      <c r="E35" s="151" t="s">
        <v>489</v>
      </c>
      <c r="F35" s="150"/>
      <c r="G35" s="151" t="s">
        <v>490</v>
      </c>
      <c r="H35" s="151" t="s">
        <v>253</v>
      </c>
      <c r="I35" s="150"/>
    </row>
    <row r="36" spans="1:9" ht="19.5" customHeight="1">
      <c r="A36" s="141" t="s">
        <v>491</v>
      </c>
      <c r="B36" s="151" t="s">
        <v>492</v>
      </c>
      <c r="C36" s="150"/>
      <c r="D36" s="151" t="s">
        <v>493</v>
      </c>
      <c r="E36" s="151" t="s">
        <v>494</v>
      </c>
      <c r="F36" s="150">
        <v>23400</v>
      </c>
      <c r="G36" s="151" t="s">
        <v>495</v>
      </c>
      <c r="H36" s="151" t="s">
        <v>496</v>
      </c>
      <c r="I36" s="150"/>
    </row>
    <row r="37" spans="1:9" ht="19.5" customHeight="1">
      <c r="A37" s="141" t="s">
        <v>497</v>
      </c>
      <c r="B37" s="151" t="s">
        <v>498</v>
      </c>
      <c r="C37" s="150"/>
      <c r="D37" s="151" t="s">
        <v>499</v>
      </c>
      <c r="E37" s="151" t="s">
        <v>500</v>
      </c>
      <c r="F37" s="150">
        <v>239550</v>
      </c>
      <c r="G37" s="151" t="s">
        <v>501</v>
      </c>
      <c r="H37" s="151" t="s">
        <v>502</v>
      </c>
      <c r="I37" s="150"/>
    </row>
    <row r="38" spans="1:9" ht="19.5" customHeight="1">
      <c r="A38" s="141" t="s">
        <v>503</v>
      </c>
      <c r="B38" s="151" t="s">
        <v>504</v>
      </c>
      <c r="C38" s="150">
        <v>3600</v>
      </c>
      <c r="D38" s="151" t="s">
        <v>505</v>
      </c>
      <c r="E38" s="151" t="s">
        <v>506</v>
      </c>
      <c r="F38" s="150"/>
      <c r="G38" s="151" t="s">
        <v>507</v>
      </c>
      <c r="H38" s="151" t="s">
        <v>508</v>
      </c>
      <c r="I38" s="150"/>
    </row>
    <row r="39" spans="1:9" ht="19.5" customHeight="1">
      <c r="A39" s="141"/>
      <c r="B39" s="151"/>
      <c r="C39" s="156"/>
      <c r="D39" s="151" t="s">
        <v>509</v>
      </c>
      <c r="E39" s="151" t="s">
        <v>510</v>
      </c>
      <c r="F39" s="150">
        <v>292779.07</v>
      </c>
      <c r="G39" s="151" t="s">
        <v>511</v>
      </c>
      <c r="H39" s="151" t="s">
        <v>512</v>
      </c>
      <c r="I39" s="150"/>
    </row>
    <row r="40" spans="1:9" ht="19.5" customHeight="1">
      <c r="A40" s="141"/>
      <c r="B40" s="151"/>
      <c r="C40" s="156"/>
      <c r="D40" s="151" t="s">
        <v>513</v>
      </c>
      <c r="E40" s="151" t="s">
        <v>514</v>
      </c>
      <c r="F40" s="150"/>
      <c r="G40" s="151"/>
      <c r="H40" s="151"/>
      <c r="I40" s="156"/>
    </row>
    <row r="41" spans="1:9" ht="19.5" customHeight="1">
      <c r="A41" s="141"/>
      <c r="B41" s="151"/>
      <c r="C41" s="156"/>
      <c r="D41" s="151" t="s">
        <v>515</v>
      </c>
      <c r="E41" s="151" t="s">
        <v>516</v>
      </c>
      <c r="F41" s="150"/>
      <c r="G41" s="151"/>
      <c r="H41" s="151"/>
      <c r="I41" s="156"/>
    </row>
    <row r="42" spans="1:9" ht="19.5" customHeight="1">
      <c r="A42" s="141"/>
      <c r="B42" s="151"/>
      <c r="C42" s="156"/>
      <c r="D42" s="151" t="s">
        <v>517</v>
      </c>
      <c r="E42" s="151" t="s">
        <v>518</v>
      </c>
      <c r="F42" s="150"/>
      <c r="G42" s="151"/>
      <c r="H42" s="151"/>
      <c r="I42" s="156"/>
    </row>
    <row r="43" spans="1:9" ht="19.5" customHeight="1">
      <c r="A43" s="141"/>
      <c r="B43" s="151"/>
      <c r="C43" s="156"/>
      <c r="D43" s="151" t="s">
        <v>519</v>
      </c>
      <c r="E43" s="151" t="s">
        <v>520</v>
      </c>
      <c r="F43" s="150"/>
      <c r="G43" s="151"/>
      <c r="H43" s="151"/>
      <c r="I43" s="156"/>
    </row>
    <row r="44" spans="1:9" ht="19.5" customHeight="1">
      <c r="A44" s="141"/>
      <c r="B44" s="151"/>
      <c r="C44" s="156"/>
      <c r="D44" s="151" t="s">
        <v>521</v>
      </c>
      <c r="E44" s="151" t="s">
        <v>522</v>
      </c>
      <c r="F44" s="150"/>
      <c r="G44" s="151"/>
      <c r="H44" s="151"/>
      <c r="I44" s="156"/>
    </row>
    <row r="45" spans="1:9" ht="19.5" customHeight="1">
      <c r="A45" s="139" t="s">
        <v>523</v>
      </c>
      <c r="B45" s="140" t="s">
        <v>523</v>
      </c>
      <c r="C45" s="150">
        <v>10601523.79</v>
      </c>
      <c r="D45" s="140" t="s">
        <v>524</v>
      </c>
      <c r="E45" s="140" t="s">
        <v>524</v>
      </c>
      <c r="F45" s="140" t="s">
        <v>524</v>
      </c>
      <c r="G45" s="140" t="s">
        <v>524</v>
      </c>
      <c r="H45" s="140" t="s">
        <v>524</v>
      </c>
      <c r="I45" s="150">
        <v>1493442.88</v>
      </c>
    </row>
    <row r="46" spans="1:9" ht="19.5" customHeight="1">
      <c r="A46" s="141" t="s">
        <v>525</v>
      </c>
      <c r="B46" s="151" t="s">
        <v>525</v>
      </c>
      <c r="C46" s="151" t="s">
        <v>525</v>
      </c>
      <c r="D46" s="151" t="s">
        <v>525</v>
      </c>
      <c r="E46" s="151" t="s">
        <v>525</v>
      </c>
      <c r="F46" s="151" t="s">
        <v>525</v>
      </c>
      <c r="G46" s="151" t="s">
        <v>525</v>
      </c>
      <c r="H46" s="151" t="s">
        <v>525</v>
      </c>
      <c r="I46" s="151" t="s">
        <v>525</v>
      </c>
    </row>
    <row r="47" spans="1:9" ht="409.5" customHeight="1" hidden="1">
      <c r="A47" s="152"/>
      <c r="B47" s="152"/>
      <c r="C47" s="152"/>
      <c r="D47" s="152"/>
      <c r="E47" s="157"/>
      <c r="F47" s="152"/>
      <c r="G47" s="152"/>
      <c r="H47" s="152"/>
      <c r="I47" s="152"/>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24"/>
  <sheetViews>
    <sheetView workbookViewId="0" topLeftCell="A1">
      <selection activeCell="E34" sqref="E3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37"/>
      <c r="B1" s="1"/>
      <c r="C1" s="1"/>
      <c r="D1" s="1"/>
      <c r="E1" s="1"/>
      <c r="F1" s="1"/>
      <c r="G1" s="1"/>
      <c r="H1" s="1"/>
      <c r="I1" s="1"/>
      <c r="J1" s="2" t="s">
        <v>526</v>
      </c>
      <c r="K1" s="1"/>
      <c r="L1" s="1"/>
      <c r="M1" s="1"/>
      <c r="N1" s="1"/>
      <c r="O1" s="1"/>
      <c r="P1" s="1"/>
      <c r="Q1" s="1"/>
      <c r="R1" s="1"/>
      <c r="S1" s="1"/>
      <c r="T1" s="1"/>
    </row>
    <row r="2" spans="1:20" ht="409.5" customHeight="1" hidden="1">
      <c r="A2" s="137"/>
      <c r="B2" s="1"/>
      <c r="C2" s="1"/>
      <c r="D2" s="1"/>
      <c r="E2" s="1"/>
      <c r="F2" s="1"/>
      <c r="G2" s="1"/>
      <c r="H2" s="1"/>
      <c r="I2" s="1"/>
      <c r="J2" s="1"/>
      <c r="K2" s="1"/>
      <c r="L2" s="1"/>
      <c r="M2" s="1"/>
      <c r="N2" s="1"/>
      <c r="O2" s="1"/>
      <c r="P2" s="1"/>
      <c r="Q2" s="1"/>
      <c r="R2" s="1"/>
      <c r="S2" s="1"/>
      <c r="T2" s="1"/>
    </row>
    <row r="3" spans="1:20" ht="409.5" customHeight="1" hidden="1">
      <c r="A3" s="137"/>
      <c r="B3" s="1"/>
      <c r="C3" s="1"/>
      <c r="D3" s="1"/>
      <c r="E3" s="1"/>
      <c r="F3" s="1"/>
      <c r="G3" s="1"/>
      <c r="H3" s="1"/>
      <c r="I3" s="1"/>
      <c r="J3" s="1"/>
      <c r="K3" s="1"/>
      <c r="L3" s="1"/>
      <c r="M3" s="1"/>
      <c r="N3" s="1"/>
      <c r="O3" s="1"/>
      <c r="P3" s="1"/>
      <c r="Q3" s="1"/>
      <c r="R3" s="1"/>
      <c r="S3" s="1"/>
      <c r="T3" s="1"/>
    </row>
    <row r="4" spans="1:20" ht="409.5" customHeight="1" hidden="1">
      <c r="A4" s="137"/>
      <c r="B4" s="1"/>
      <c r="C4" s="1"/>
      <c r="D4" s="1"/>
      <c r="E4" s="1"/>
      <c r="F4" s="1"/>
      <c r="G4" s="1"/>
      <c r="H4" s="1"/>
      <c r="I4" s="1"/>
      <c r="J4" s="1"/>
      <c r="K4" s="1"/>
      <c r="L4" s="1"/>
      <c r="M4" s="1"/>
      <c r="N4" s="1"/>
      <c r="O4" s="1"/>
      <c r="P4" s="1"/>
      <c r="Q4" s="1"/>
      <c r="R4" s="1"/>
      <c r="S4" s="1"/>
      <c r="T4" s="1"/>
    </row>
    <row r="5" spans="1:20" ht="15" customHeight="1">
      <c r="A5" s="1"/>
      <c r="B5" s="1"/>
      <c r="C5" s="1"/>
      <c r="D5" s="1"/>
      <c r="E5" s="1"/>
      <c r="F5" s="1"/>
      <c r="G5" s="1"/>
      <c r="H5" s="1"/>
      <c r="I5" s="1"/>
      <c r="J5" s="1"/>
      <c r="K5" s="1"/>
      <c r="L5" s="1"/>
      <c r="M5" s="1"/>
      <c r="N5" s="1"/>
      <c r="O5" s="1"/>
      <c r="P5" s="1"/>
      <c r="Q5" s="1"/>
      <c r="R5" s="1"/>
      <c r="S5" s="1"/>
      <c r="T5" s="154" t="s">
        <v>527</v>
      </c>
    </row>
    <row r="6" spans="1:20" ht="15" customHeight="1">
      <c r="A6" s="146" t="s">
        <v>2</v>
      </c>
      <c r="B6" s="4"/>
      <c r="C6" s="4"/>
      <c r="D6" s="4"/>
      <c r="E6" s="4"/>
      <c r="F6" s="4"/>
      <c r="G6" s="4"/>
      <c r="H6" s="4"/>
      <c r="I6" s="4"/>
      <c r="J6" s="147"/>
      <c r="K6" s="4"/>
      <c r="L6" s="4"/>
      <c r="M6" s="4"/>
      <c r="N6" s="4"/>
      <c r="O6" s="4"/>
      <c r="P6" s="4"/>
      <c r="Q6" s="4"/>
      <c r="R6" s="4"/>
      <c r="S6" s="4"/>
      <c r="T6" s="155" t="s">
        <v>3</v>
      </c>
    </row>
    <row r="7" spans="1:20" ht="19.5" customHeight="1">
      <c r="A7" s="148" t="s">
        <v>6</v>
      </c>
      <c r="B7" s="149" t="s">
        <v>6</v>
      </c>
      <c r="C7" s="149" t="s">
        <v>6</v>
      </c>
      <c r="D7" s="149" t="s">
        <v>6</v>
      </c>
      <c r="E7" s="9" t="s">
        <v>336</v>
      </c>
      <c r="F7" s="9" t="s">
        <v>336</v>
      </c>
      <c r="G7" s="9" t="s">
        <v>336</v>
      </c>
      <c r="H7" s="9" t="s">
        <v>337</v>
      </c>
      <c r="I7" s="9" t="s">
        <v>337</v>
      </c>
      <c r="J7" s="9" t="s">
        <v>337</v>
      </c>
      <c r="K7" s="9" t="s">
        <v>338</v>
      </c>
      <c r="L7" s="9" t="s">
        <v>338</v>
      </c>
      <c r="M7" s="9" t="s">
        <v>338</v>
      </c>
      <c r="N7" s="9" t="s">
        <v>338</v>
      </c>
      <c r="O7" s="9" t="s">
        <v>338</v>
      </c>
      <c r="P7" s="9" t="s">
        <v>107</v>
      </c>
      <c r="Q7" s="9" t="s">
        <v>107</v>
      </c>
      <c r="R7" s="9" t="s">
        <v>107</v>
      </c>
      <c r="S7" s="9" t="s">
        <v>107</v>
      </c>
      <c r="T7" s="9" t="s">
        <v>107</v>
      </c>
    </row>
    <row r="8" spans="1:20" ht="19.5" customHeight="1">
      <c r="A8" s="8" t="s">
        <v>121</v>
      </c>
      <c r="B8" s="9" t="s">
        <v>121</v>
      </c>
      <c r="C8" s="9" t="s">
        <v>121</v>
      </c>
      <c r="D8" s="9" t="s">
        <v>122</v>
      </c>
      <c r="E8" s="9" t="s">
        <v>128</v>
      </c>
      <c r="F8" s="9" t="s">
        <v>339</v>
      </c>
      <c r="G8" s="9" t="s">
        <v>340</v>
      </c>
      <c r="H8" s="9" t="s">
        <v>128</v>
      </c>
      <c r="I8" s="9" t="s">
        <v>261</v>
      </c>
      <c r="J8" s="9" t="s">
        <v>262</v>
      </c>
      <c r="K8" s="9" t="s">
        <v>128</v>
      </c>
      <c r="L8" s="9" t="s">
        <v>261</v>
      </c>
      <c r="M8" s="9" t="s">
        <v>261</v>
      </c>
      <c r="N8" s="9" t="s">
        <v>261</v>
      </c>
      <c r="O8" s="9" t="s">
        <v>262</v>
      </c>
      <c r="P8" s="9" t="s">
        <v>128</v>
      </c>
      <c r="Q8" s="9" t="s">
        <v>339</v>
      </c>
      <c r="R8" s="9" t="s">
        <v>340</v>
      </c>
      <c r="S8" s="9" t="s">
        <v>340</v>
      </c>
      <c r="T8" s="9" t="s">
        <v>340</v>
      </c>
    </row>
    <row r="9" spans="1:20" ht="19.5" customHeight="1">
      <c r="A9" s="8" t="s">
        <v>121</v>
      </c>
      <c r="B9" s="9" t="s">
        <v>121</v>
      </c>
      <c r="C9" s="9" t="s">
        <v>121</v>
      </c>
      <c r="D9" s="9" t="s">
        <v>122</v>
      </c>
      <c r="E9" s="9" t="s">
        <v>128</v>
      </c>
      <c r="F9" s="9" t="s">
        <v>339</v>
      </c>
      <c r="G9" s="9" t="s">
        <v>340</v>
      </c>
      <c r="H9" s="9" t="s">
        <v>128</v>
      </c>
      <c r="I9" s="9" t="s">
        <v>261</v>
      </c>
      <c r="J9" s="9" t="s">
        <v>262</v>
      </c>
      <c r="K9" s="9" t="s">
        <v>128</v>
      </c>
      <c r="L9" s="9" t="s">
        <v>123</v>
      </c>
      <c r="M9" s="9" t="s">
        <v>341</v>
      </c>
      <c r="N9" s="9" t="s">
        <v>342</v>
      </c>
      <c r="O9" s="9" t="s">
        <v>262</v>
      </c>
      <c r="P9" s="9" t="s">
        <v>128</v>
      </c>
      <c r="Q9" s="9" t="s">
        <v>339</v>
      </c>
      <c r="R9" s="9" t="s">
        <v>123</v>
      </c>
      <c r="S9" s="9" t="s">
        <v>343</v>
      </c>
      <c r="T9" s="9" t="s">
        <v>344</v>
      </c>
    </row>
    <row r="10" spans="1:20" ht="19.5" customHeight="1">
      <c r="A10" s="8" t="s">
        <v>121</v>
      </c>
      <c r="B10" s="9" t="s">
        <v>121</v>
      </c>
      <c r="C10" s="9" t="s">
        <v>121</v>
      </c>
      <c r="D10" s="9" t="s">
        <v>122</v>
      </c>
      <c r="E10" s="9" t="s">
        <v>128</v>
      </c>
      <c r="F10" s="9" t="s">
        <v>339</v>
      </c>
      <c r="G10" s="9" t="s">
        <v>340</v>
      </c>
      <c r="H10" s="9" t="s">
        <v>128</v>
      </c>
      <c r="I10" s="9" t="s">
        <v>261</v>
      </c>
      <c r="J10" s="9" t="s">
        <v>262</v>
      </c>
      <c r="K10" s="9" t="s">
        <v>128</v>
      </c>
      <c r="L10" s="9" t="s">
        <v>123</v>
      </c>
      <c r="M10" s="9" t="s">
        <v>341</v>
      </c>
      <c r="N10" s="9" t="s">
        <v>342</v>
      </c>
      <c r="O10" s="9" t="s">
        <v>262</v>
      </c>
      <c r="P10" s="9" t="s">
        <v>128</v>
      </c>
      <c r="Q10" s="9" t="s">
        <v>339</v>
      </c>
      <c r="R10" s="9" t="s">
        <v>123</v>
      </c>
      <c r="S10" s="9" t="s">
        <v>343</v>
      </c>
      <c r="T10" s="9" t="s">
        <v>344</v>
      </c>
    </row>
    <row r="11" spans="1:20" ht="19.5" customHeight="1">
      <c r="A11" s="8" t="s">
        <v>125</v>
      </c>
      <c r="B11" s="9" t="s">
        <v>126</v>
      </c>
      <c r="C11" s="9" t="s">
        <v>127</v>
      </c>
      <c r="D11" s="149" t="s">
        <v>10</v>
      </c>
      <c r="E11" s="140" t="s">
        <v>11</v>
      </c>
      <c r="F11" s="140" t="s">
        <v>12</v>
      </c>
      <c r="G11" s="140" t="s">
        <v>20</v>
      </c>
      <c r="H11" s="140" t="s">
        <v>24</v>
      </c>
      <c r="I11" s="140" t="s">
        <v>28</v>
      </c>
      <c r="J11" s="140" t="s">
        <v>32</v>
      </c>
      <c r="K11" s="140" t="s">
        <v>36</v>
      </c>
      <c r="L11" s="140" t="s">
        <v>40</v>
      </c>
      <c r="M11" s="140" t="s">
        <v>43</v>
      </c>
      <c r="N11" s="140" t="s">
        <v>46</v>
      </c>
      <c r="O11" s="140" t="s">
        <v>49</v>
      </c>
      <c r="P11" s="140" t="s">
        <v>52</v>
      </c>
      <c r="Q11" s="140" t="s">
        <v>55</v>
      </c>
      <c r="R11" s="140" t="s">
        <v>58</v>
      </c>
      <c r="S11" s="140" t="s">
        <v>61</v>
      </c>
      <c r="T11" s="140" t="s">
        <v>64</v>
      </c>
    </row>
    <row r="12" spans="1:20" ht="19.5" customHeight="1">
      <c r="A12" s="8" t="s">
        <v>125</v>
      </c>
      <c r="B12" s="9" t="s">
        <v>126</v>
      </c>
      <c r="C12" s="9" t="s">
        <v>127</v>
      </c>
      <c r="D12" s="9" t="s">
        <v>128</v>
      </c>
      <c r="E12" s="150">
        <v>1805219.58</v>
      </c>
      <c r="F12" s="150"/>
      <c r="G12" s="150">
        <v>1805219.58</v>
      </c>
      <c r="H12" s="150">
        <v>400000</v>
      </c>
      <c r="I12" s="150"/>
      <c r="J12" s="150">
        <v>400000</v>
      </c>
      <c r="K12" s="150">
        <v>2205219.58</v>
      </c>
      <c r="L12" s="150"/>
      <c r="M12" s="150"/>
      <c r="N12" s="150"/>
      <c r="O12" s="150">
        <v>2205219.58</v>
      </c>
      <c r="P12" s="150"/>
      <c r="Q12" s="150"/>
      <c r="R12" s="150"/>
      <c r="S12" s="150"/>
      <c r="T12" s="150"/>
    </row>
    <row r="13" spans="1:20" ht="19.5" customHeight="1">
      <c r="A13" s="141" t="s">
        <v>166</v>
      </c>
      <c r="B13" s="151" t="s">
        <v>166</v>
      </c>
      <c r="C13" s="151" t="s">
        <v>166</v>
      </c>
      <c r="D13" s="151" t="s">
        <v>167</v>
      </c>
      <c r="E13" s="150">
        <v>837700</v>
      </c>
      <c r="F13" s="150"/>
      <c r="G13" s="150">
        <v>837700</v>
      </c>
      <c r="H13" s="150"/>
      <c r="I13" s="150"/>
      <c r="J13" s="150"/>
      <c r="K13" s="150">
        <v>837700</v>
      </c>
      <c r="L13" s="150"/>
      <c r="M13" s="150"/>
      <c r="N13" s="150"/>
      <c r="O13" s="150">
        <v>837700</v>
      </c>
      <c r="P13" s="150"/>
      <c r="Q13" s="150"/>
      <c r="R13" s="150"/>
      <c r="S13" s="150"/>
      <c r="T13" s="150"/>
    </row>
    <row r="14" spans="1:20" ht="19.5" customHeight="1">
      <c r="A14" s="141" t="s">
        <v>284</v>
      </c>
      <c r="B14" s="151" t="s">
        <v>284</v>
      </c>
      <c r="C14" s="151" t="s">
        <v>284</v>
      </c>
      <c r="D14" s="151" t="s">
        <v>285</v>
      </c>
      <c r="E14" s="150">
        <v>837700</v>
      </c>
      <c r="F14" s="150"/>
      <c r="G14" s="150">
        <v>837700</v>
      </c>
      <c r="H14" s="150"/>
      <c r="I14" s="150"/>
      <c r="J14" s="150"/>
      <c r="K14" s="150">
        <v>837700</v>
      </c>
      <c r="L14" s="150"/>
      <c r="M14" s="150"/>
      <c r="N14" s="150"/>
      <c r="O14" s="150">
        <v>837700</v>
      </c>
      <c r="P14" s="150"/>
      <c r="Q14" s="150"/>
      <c r="R14" s="150"/>
      <c r="S14" s="150"/>
      <c r="T14" s="150"/>
    </row>
    <row r="15" spans="1:20" ht="19.5" customHeight="1">
      <c r="A15" s="141" t="s">
        <v>286</v>
      </c>
      <c r="B15" s="151" t="s">
        <v>286</v>
      </c>
      <c r="C15" s="151" t="s">
        <v>286</v>
      </c>
      <c r="D15" s="151" t="s">
        <v>287</v>
      </c>
      <c r="E15" s="150">
        <v>837700</v>
      </c>
      <c r="F15" s="150"/>
      <c r="G15" s="150">
        <v>837700</v>
      </c>
      <c r="H15" s="150"/>
      <c r="I15" s="150"/>
      <c r="J15" s="150"/>
      <c r="K15" s="150">
        <v>837700</v>
      </c>
      <c r="L15" s="150"/>
      <c r="M15" s="150"/>
      <c r="N15" s="150"/>
      <c r="O15" s="150">
        <v>837700</v>
      </c>
      <c r="P15" s="150"/>
      <c r="Q15" s="150"/>
      <c r="R15" s="150"/>
      <c r="S15" s="150"/>
      <c r="T15" s="150"/>
    </row>
    <row r="16" spans="1:20" ht="19.5" customHeight="1">
      <c r="A16" s="141" t="s">
        <v>204</v>
      </c>
      <c r="B16" s="151" t="s">
        <v>204</v>
      </c>
      <c r="C16" s="151" t="s">
        <v>204</v>
      </c>
      <c r="D16" s="151" t="s">
        <v>205</v>
      </c>
      <c r="E16" s="150">
        <v>967519.58</v>
      </c>
      <c r="F16" s="150"/>
      <c r="G16" s="150">
        <v>967519.58</v>
      </c>
      <c r="H16" s="150"/>
      <c r="I16" s="150"/>
      <c r="J16" s="150"/>
      <c r="K16" s="150">
        <v>967519.58</v>
      </c>
      <c r="L16" s="150"/>
      <c r="M16" s="150"/>
      <c r="N16" s="150"/>
      <c r="O16" s="150">
        <v>967519.58</v>
      </c>
      <c r="P16" s="150"/>
      <c r="Q16" s="150"/>
      <c r="R16" s="150"/>
      <c r="S16" s="150"/>
      <c r="T16" s="150"/>
    </row>
    <row r="17" spans="1:20" ht="19.5" customHeight="1">
      <c r="A17" s="141" t="s">
        <v>305</v>
      </c>
      <c r="B17" s="151" t="s">
        <v>305</v>
      </c>
      <c r="C17" s="151" t="s">
        <v>305</v>
      </c>
      <c r="D17" s="151" t="s">
        <v>306</v>
      </c>
      <c r="E17" s="150">
        <v>967519.58</v>
      </c>
      <c r="F17" s="150"/>
      <c r="G17" s="150">
        <v>967519.58</v>
      </c>
      <c r="H17" s="150"/>
      <c r="I17" s="150"/>
      <c r="J17" s="150"/>
      <c r="K17" s="150">
        <v>967519.58</v>
      </c>
      <c r="L17" s="150"/>
      <c r="M17" s="150"/>
      <c r="N17" s="150"/>
      <c r="O17" s="150">
        <v>967519.58</v>
      </c>
      <c r="P17" s="150"/>
      <c r="Q17" s="150"/>
      <c r="R17" s="150"/>
      <c r="S17" s="150"/>
      <c r="T17" s="150"/>
    </row>
    <row r="18" spans="1:20" ht="19.5" customHeight="1">
      <c r="A18" s="141" t="s">
        <v>307</v>
      </c>
      <c r="B18" s="151" t="s">
        <v>307</v>
      </c>
      <c r="C18" s="151" t="s">
        <v>307</v>
      </c>
      <c r="D18" s="151" t="s">
        <v>287</v>
      </c>
      <c r="E18" s="150">
        <v>937119.58</v>
      </c>
      <c r="F18" s="150"/>
      <c r="G18" s="150">
        <v>937119.58</v>
      </c>
      <c r="H18" s="150"/>
      <c r="I18" s="150"/>
      <c r="J18" s="150"/>
      <c r="K18" s="150">
        <v>937119.58</v>
      </c>
      <c r="L18" s="150"/>
      <c r="M18" s="150"/>
      <c r="N18" s="150"/>
      <c r="O18" s="150">
        <v>937119.58</v>
      </c>
      <c r="P18" s="150"/>
      <c r="Q18" s="150"/>
      <c r="R18" s="150"/>
      <c r="S18" s="150"/>
      <c r="T18" s="150"/>
    </row>
    <row r="19" spans="1:20" ht="19.5" customHeight="1">
      <c r="A19" s="141" t="s">
        <v>308</v>
      </c>
      <c r="B19" s="151" t="s">
        <v>308</v>
      </c>
      <c r="C19" s="151" t="s">
        <v>308</v>
      </c>
      <c r="D19" s="151" t="s">
        <v>309</v>
      </c>
      <c r="E19" s="150">
        <v>30400</v>
      </c>
      <c r="F19" s="150"/>
      <c r="G19" s="150">
        <v>30400</v>
      </c>
      <c r="H19" s="150"/>
      <c r="I19" s="150"/>
      <c r="J19" s="150"/>
      <c r="K19" s="150">
        <v>30400</v>
      </c>
      <c r="L19" s="150"/>
      <c r="M19" s="150"/>
      <c r="N19" s="150"/>
      <c r="O19" s="150">
        <v>30400</v>
      </c>
      <c r="P19" s="150"/>
      <c r="Q19" s="150"/>
      <c r="R19" s="150"/>
      <c r="S19" s="150"/>
      <c r="T19" s="150"/>
    </row>
    <row r="20" spans="1:20" ht="19.5" customHeight="1">
      <c r="A20" s="141" t="s">
        <v>252</v>
      </c>
      <c r="B20" s="151" t="s">
        <v>252</v>
      </c>
      <c r="C20" s="151" t="s">
        <v>252</v>
      </c>
      <c r="D20" s="151" t="s">
        <v>253</v>
      </c>
      <c r="E20" s="150"/>
      <c r="F20" s="150"/>
      <c r="G20" s="150"/>
      <c r="H20" s="150">
        <v>400000</v>
      </c>
      <c r="I20" s="150"/>
      <c r="J20" s="150">
        <v>400000</v>
      </c>
      <c r="K20" s="150">
        <v>400000</v>
      </c>
      <c r="L20" s="150"/>
      <c r="M20" s="150"/>
      <c r="N20" s="150"/>
      <c r="O20" s="150">
        <v>400000</v>
      </c>
      <c r="P20" s="150"/>
      <c r="Q20" s="150"/>
      <c r="R20" s="150"/>
      <c r="S20" s="150"/>
      <c r="T20" s="150"/>
    </row>
    <row r="21" spans="1:20" ht="19.5" customHeight="1">
      <c r="A21" s="141" t="s">
        <v>254</v>
      </c>
      <c r="B21" s="151" t="s">
        <v>254</v>
      </c>
      <c r="C21" s="151" t="s">
        <v>254</v>
      </c>
      <c r="D21" s="151" t="s">
        <v>255</v>
      </c>
      <c r="E21" s="150"/>
      <c r="F21" s="150"/>
      <c r="G21" s="150"/>
      <c r="H21" s="150">
        <v>400000</v>
      </c>
      <c r="I21" s="150"/>
      <c r="J21" s="150">
        <v>400000</v>
      </c>
      <c r="K21" s="150">
        <v>400000</v>
      </c>
      <c r="L21" s="150"/>
      <c r="M21" s="150"/>
      <c r="N21" s="150"/>
      <c r="O21" s="150">
        <v>400000</v>
      </c>
      <c r="P21" s="150"/>
      <c r="Q21" s="150"/>
      <c r="R21" s="150"/>
      <c r="S21" s="150"/>
      <c r="T21" s="150"/>
    </row>
    <row r="22" spans="1:20" ht="19.5" customHeight="1">
      <c r="A22" s="141" t="s">
        <v>256</v>
      </c>
      <c r="B22" s="151" t="s">
        <v>256</v>
      </c>
      <c r="C22" s="151" t="s">
        <v>256</v>
      </c>
      <c r="D22" s="151" t="s">
        <v>257</v>
      </c>
      <c r="E22" s="150"/>
      <c r="F22" s="150"/>
      <c r="G22" s="150"/>
      <c r="H22" s="150">
        <v>400000</v>
      </c>
      <c r="I22" s="150"/>
      <c r="J22" s="150">
        <v>400000</v>
      </c>
      <c r="K22" s="150">
        <v>400000</v>
      </c>
      <c r="L22" s="150"/>
      <c r="M22" s="150"/>
      <c r="N22" s="150"/>
      <c r="O22" s="150">
        <v>400000</v>
      </c>
      <c r="P22" s="150"/>
      <c r="Q22" s="150"/>
      <c r="R22" s="150"/>
      <c r="S22" s="150"/>
      <c r="T22" s="150"/>
    </row>
    <row r="23" spans="1:20" ht="19.5" customHeight="1">
      <c r="A23" s="141" t="s">
        <v>528</v>
      </c>
      <c r="B23" s="151" t="s">
        <v>528</v>
      </c>
      <c r="C23" s="151" t="s">
        <v>528</v>
      </c>
      <c r="D23" s="151" t="s">
        <v>528</v>
      </c>
      <c r="E23" s="151" t="s">
        <v>528</v>
      </c>
      <c r="F23" s="151" t="s">
        <v>528</v>
      </c>
      <c r="G23" s="151" t="s">
        <v>528</v>
      </c>
      <c r="H23" s="151" t="s">
        <v>528</v>
      </c>
      <c r="I23" s="151" t="s">
        <v>528</v>
      </c>
      <c r="J23" s="151" t="s">
        <v>528</v>
      </c>
      <c r="K23" s="151" t="s">
        <v>528</v>
      </c>
      <c r="L23" s="151" t="s">
        <v>528</v>
      </c>
      <c r="M23" s="151" t="s">
        <v>528</v>
      </c>
      <c r="N23" s="151" t="s">
        <v>528</v>
      </c>
      <c r="O23" s="151" t="s">
        <v>528</v>
      </c>
      <c r="P23" s="151" t="s">
        <v>528</v>
      </c>
      <c r="Q23" s="151" t="s">
        <v>528</v>
      </c>
      <c r="R23" s="151" t="s">
        <v>528</v>
      </c>
      <c r="S23" s="151" t="s">
        <v>528</v>
      </c>
      <c r="T23" s="151" t="s">
        <v>528</v>
      </c>
    </row>
    <row r="24" spans="1:20" ht="409.5" customHeight="1" hidden="1">
      <c r="A24" s="152"/>
      <c r="B24" s="152"/>
      <c r="C24" s="152"/>
      <c r="D24" s="152"/>
      <c r="E24" s="152"/>
      <c r="F24" s="152"/>
      <c r="G24" s="152"/>
      <c r="H24" s="152"/>
      <c r="I24" s="152"/>
      <c r="J24" s="153"/>
      <c r="K24" s="152"/>
      <c r="L24" s="152"/>
      <c r="M24" s="152"/>
      <c r="N24" s="152"/>
      <c r="O24" s="152"/>
      <c r="P24" s="152"/>
      <c r="Q24" s="152"/>
      <c r="R24" s="152"/>
      <c r="S24" s="152"/>
      <c r="T24" s="152"/>
    </row>
  </sheetData>
  <sheetProtection/>
  <mergeCells count="4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T23"/>
    <mergeCell ref="A24:T2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tabSelected="1" workbookViewId="0" topLeftCell="A1">
      <selection activeCell="E21" sqref="E2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37"/>
      <c r="B1" s="1"/>
      <c r="C1" s="1"/>
      <c r="D1" s="1"/>
      <c r="E1" s="1"/>
      <c r="F1" s="2" t="s">
        <v>529</v>
      </c>
      <c r="G1" s="1"/>
      <c r="H1" s="1"/>
      <c r="I1" s="1"/>
      <c r="J1" s="1"/>
      <c r="K1" s="1"/>
      <c r="L1" s="1"/>
    </row>
    <row r="2" spans="1:12" ht="409.5" customHeight="1" hidden="1">
      <c r="A2" s="137"/>
      <c r="B2" s="1"/>
      <c r="C2" s="1"/>
      <c r="D2" s="1"/>
      <c r="E2" s="1"/>
      <c r="F2" s="1"/>
      <c r="G2" s="1"/>
      <c r="H2" s="1"/>
      <c r="I2" s="1"/>
      <c r="J2" s="1"/>
      <c r="K2" s="1"/>
      <c r="L2" s="1"/>
    </row>
    <row r="3" spans="1:12" ht="409.5" customHeight="1" hidden="1">
      <c r="A3" s="137"/>
      <c r="B3" s="1"/>
      <c r="C3" s="1"/>
      <c r="D3" s="1"/>
      <c r="E3" s="1"/>
      <c r="F3" s="1"/>
      <c r="G3" s="1"/>
      <c r="H3" s="1"/>
      <c r="I3" s="1"/>
      <c r="J3" s="1"/>
      <c r="K3" s="1"/>
      <c r="L3" s="1"/>
    </row>
    <row r="4" spans="1:12" ht="409.5" customHeight="1" hidden="1">
      <c r="A4" s="137"/>
      <c r="B4" s="1"/>
      <c r="C4" s="1"/>
      <c r="D4" s="1"/>
      <c r="E4" s="1"/>
      <c r="F4" s="1"/>
      <c r="G4" s="1"/>
      <c r="H4" s="1"/>
      <c r="I4" s="1"/>
      <c r="J4" s="1"/>
      <c r="K4" s="1"/>
      <c r="L4" s="1"/>
    </row>
    <row r="5" spans="1:12" ht="409.5" customHeight="1" hidden="1">
      <c r="A5" s="137"/>
      <c r="B5" s="1"/>
      <c r="C5" s="1"/>
      <c r="D5" s="1"/>
      <c r="E5" s="1"/>
      <c r="F5" s="1"/>
      <c r="G5" s="1"/>
      <c r="H5" s="1"/>
      <c r="I5" s="1"/>
      <c r="J5" s="1"/>
      <c r="K5" s="1"/>
      <c r="L5" s="1"/>
    </row>
    <row r="6" spans="1:12" ht="409.5" customHeight="1" hidden="1">
      <c r="A6" s="137"/>
      <c r="B6" s="1"/>
      <c r="C6" s="1"/>
      <c r="D6" s="1"/>
      <c r="E6" s="1"/>
      <c r="F6" s="1"/>
      <c r="G6" s="1"/>
      <c r="H6" s="1"/>
      <c r="I6" s="1"/>
      <c r="J6" s="1"/>
      <c r="K6" s="1"/>
      <c r="L6" s="1"/>
    </row>
    <row r="7" spans="1:12" ht="409.5" customHeight="1" hidden="1">
      <c r="A7" s="137"/>
      <c r="B7" s="1"/>
      <c r="C7" s="1"/>
      <c r="D7" s="1"/>
      <c r="E7" s="1"/>
      <c r="F7" s="1"/>
      <c r="G7" s="1"/>
      <c r="H7" s="1"/>
      <c r="I7" s="1"/>
      <c r="J7" s="1"/>
      <c r="K7" s="1"/>
      <c r="L7" s="1"/>
    </row>
    <row r="8" spans="1:12" ht="409.5" customHeight="1" hidden="1">
      <c r="A8" s="137"/>
      <c r="B8" s="1"/>
      <c r="C8" s="1"/>
      <c r="D8" s="1"/>
      <c r="E8" s="1"/>
      <c r="F8" s="1"/>
      <c r="G8" s="1"/>
      <c r="H8" s="1"/>
      <c r="I8" s="1"/>
      <c r="J8" s="1"/>
      <c r="K8" s="1"/>
      <c r="L8" s="1"/>
    </row>
    <row r="9" spans="1:12" ht="15" customHeight="1">
      <c r="A9" s="1"/>
      <c r="B9" s="1"/>
      <c r="C9" s="1"/>
      <c r="D9" s="1"/>
      <c r="E9" s="1"/>
      <c r="F9" s="1"/>
      <c r="G9" s="1"/>
      <c r="H9" s="1"/>
      <c r="I9" s="1"/>
      <c r="J9" s="1"/>
      <c r="K9" s="1"/>
      <c r="L9" s="154" t="s">
        <v>530</v>
      </c>
    </row>
    <row r="10" spans="1:12" ht="15" customHeight="1">
      <c r="A10" s="146" t="s">
        <v>2</v>
      </c>
      <c r="B10" s="4"/>
      <c r="C10" s="4"/>
      <c r="D10" s="4"/>
      <c r="E10" s="4"/>
      <c r="F10" s="147"/>
      <c r="G10" s="4"/>
      <c r="H10" s="4"/>
      <c r="I10" s="4"/>
      <c r="J10" s="4"/>
      <c r="K10" s="4"/>
      <c r="L10" s="155" t="s">
        <v>3</v>
      </c>
    </row>
    <row r="11" spans="1:12" ht="19.5" customHeight="1">
      <c r="A11" s="148" t="s">
        <v>6</v>
      </c>
      <c r="B11" s="149" t="s">
        <v>6</v>
      </c>
      <c r="C11" s="149" t="s">
        <v>6</v>
      </c>
      <c r="D11" s="149" t="s">
        <v>6</v>
      </c>
      <c r="E11" s="9" t="s">
        <v>336</v>
      </c>
      <c r="F11" s="9" t="s">
        <v>336</v>
      </c>
      <c r="G11" s="9" t="s">
        <v>336</v>
      </c>
      <c r="H11" s="9" t="s">
        <v>337</v>
      </c>
      <c r="I11" s="9" t="s">
        <v>338</v>
      </c>
      <c r="J11" s="9" t="s">
        <v>107</v>
      </c>
      <c r="K11" s="9" t="s">
        <v>107</v>
      </c>
      <c r="L11" s="9" t="s">
        <v>107</v>
      </c>
    </row>
    <row r="12" spans="1:12" ht="19.5" customHeight="1">
      <c r="A12" s="8" t="s">
        <v>121</v>
      </c>
      <c r="B12" s="9" t="s">
        <v>121</v>
      </c>
      <c r="C12" s="9" t="s">
        <v>121</v>
      </c>
      <c r="D12" s="9" t="s">
        <v>122</v>
      </c>
      <c r="E12" s="9" t="s">
        <v>128</v>
      </c>
      <c r="F12" s="9" t="s">
        <v>531</v>
      </c>
      <c r="G12" s="9" t="s">
        <v>532</v>
      </c>
      <c r="H12" s="9" t="s">
        <v>337</v>
      </c>
      <c r="I12" s="9" t="s">
        <v>338</v>
      </c>
      <c r="J12" s="9" t="s">
        <v>128</v>
      </c>
      <c r="K12" s="9" t="s">
        <v>531</v>
      </c>
      <c r="L12" s="7" t="s">
        <v>532</v>
      </c>
    </row>
    <row r="13" spans="1:12" ht="19.5" customHeight="1">
      <c r="A13" s="8" t="s">
        <v>121</v>
      </c>
      <c r="B13" s="9" t="s">
        <v>121</v>
      </c>
      <c r="C13" s="9" t="s">
        <v>121</v>
      </c>
      <c r="D13" s="9" t="s">
        <v>122</v>
      </c>
      <c r="E13" s="9" t="s">
        <v>128</v>
      </c>
      <c r="F13" s="9" t="s">
        <v>531</v>
      </c>
      <c r="G13" s="9" t="s">
        <v>532</v>
      </c>
      <c r="H13" s="9" t="s">
        <v>337</v>
      </c>
      <c r="I13" s="9" t="s">
        <v>338</v>
      </c>
      <c r="J13" s="9" t="s">
        <v>128</v>
      </c>
      <c r="K13" s="9" t="s">
        <v>531</v>
      </c>
      <c r="L13" s="7" t="s">
        <v>532</v>
      </c>
    </row>
    <row r="14" spans="1:12" ht="19.5" customHeight="1">
      <c r="A14" s="8" t="s">
        <v>121</v>
      </c>
      <c r="B14" s="9" t="s">
        <v>121</v>
      </c>
      <c r="C14" s="9" t="s">
        <v>121</v>
      </c>
      <c r="D14" s="9" t="s">
        <v>122</v>
      </c>
      <c r="E14" s="9" t="s">
        <v>128</v>
      </c>
      <c r="F14" s="9" t="s">
        <v>531</v>
      </c>
      <c r="G14" s="9" t="s">
        <v>532</v>
      </c>
      <c r="H14" s="9" t="s">
        <v>337</v>
      </c>
      <c r="I14" s="9" t="s">
        <v>338</v>
      </c>
      <c r="J14" s="9" t="s">
        <v>128</v>
      </c>
      <c r="K14" s="9" t="s">
        <v>531</v>
      </c>
      <c r="L14" s="7" t="s">
        <v>532</v>
      </c>
    </row>
    <row r="15" spans="1:12" ht="19.5" customHeight="1">
      <c r="A15" s="8" t="s">
        <v>125</v>
      </c>
      <c r="B15" s="9" t="s">
        <v>126</v>
      </c>
      <c r="C15" s="9" t="s">
        <v>127</v>
      </c>
      <c r="D15" s="149" t="s">
        <v>10</v>
      </c>
      <c r="E15" s="140" t="s">
        <v>11</v>
      </c>
      <c r="F15" s="140" t="s">
        <v>12</v>
      </c>
      <c r="G15" s="140" t="s">
        <v>20</v>
      </c>
      <c r="H15" s="140" t="s">
        <v>24</v>
      </c>
      <c r="I15" s="140" t="s">
        <v>28</v>
      </c>
      <c r="J15" s="140" t="s">
        <v>32</v>
      </c>
      <c r="K15" s="140" t="s">
        <v>36</v>
      </c>
      <c r="L15" s="140" t="s">
        <v>40</v>
      </c>
    </row>
    <row r="16" spans="1:12" ht="19.5" customHeight="1">
      <c r="A16" s="8" t="s">
        <v>125</v>
      </c>
      <c r="B16" s="9" t="s">
        <v>126</v>
      </c>
      <c r="C16" s="9" t="s">
        <v>127</v>
      </c>
      <c r="D16" s="9" t="s">
        <v>128</v>
      </c>
      <c r="E16" s="150"/>
      <c r="F16" s="150"/>
      <c r="G16" s="150"/>
      <c r="H16" s="150"/>
      <c r="I16" s="150"/>
      <c r="J16" s="150"/>
      <c r="K16" s="150"/>
      <c r="L16" s="150"/>
    </row>
    <row r="17" spans="1:12" ht="19.5" customHeight="1">
      <c r="A17" s="141"/>
      <c r="B17" s="151"/>
      <c r="C17" s="151"/>
      <c r="D17" s="151"/>
      <c r="E17" s="150"/>
      <c r="F17" s="150"/>
      <c r="G17" s="150"/>
      <c r="H17" s="150"/>
      <c r="I17" s="150"/>
      <c r="J17" s="150"/>
      <c r="K17" s="150"/>
      <c r="L17" s="150"/>
    </row>
    <row r="18" spans="1:12" ht="19.5" customHeight="1">
      <c r="A18" s="141" t="s">
        <v>533</v>
      </c>
      <c r="B18" s="151" t="s">
        <v>534</v>
      </c>
      <c r="C18" s="151" t="s">
        <v>534</v>
      </c>
      <c r="D18" s="151" t="s">
        <v>534</v>
      </c>
      <c r="E18" s="151" t="s">
        <v>534</v>
      </c>
      <c r="F18" s="151" t="s">
        <v>534</v>
      </c>
      <c r="G18" s="151" t="s">
        <v>534</v>
      </c>
      <c r="H18" s="151" t="s">
        <v>534</v>
      </c>
      <c r="I18" s="151" t="s">
        <v>534</v>
      </c>
      <c r="J18" s="151" t="s">
        <v>534</v>
      </c>
      <c r="K18" s="151" t="s">
        <v>534</v>
      </c>
      <c r="L18" s="151" t="s">
        <v>534</v>
      </c>
    </row>
    <row r="19" spans="1:12" ht="409.5" customHeight="1" hidden="1">
      <c r="A19" s="152"/>
      <c r="B19" s="152"/>
      <c r="C19" s="152"/>
      <c r="D19" s="152"/>
      <c r="E19" s="152"/>
      <c r="F19" s="153"/>
      <c r="G19" s="152"/>
      <c r="H19" s="152"/>
      <c r="I19" s="152"/>
      <c r="J19" s="152"/>
      <c r="K19" s="152"/>
      <c r="L19" s="152"/>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D29" sqref="D29"/>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137"/>
      <c r="B1" s="2" t="s">
        <v>535</v>
      </c>
      <c r="C1" s="1"/>
      <c r="D1" s="1"/>
    </row>
    <row r="2" spans="1:4" ht="409.5" customHeight="1" hidden="1">
      <c r="A2" s="137"/>
      <c r="B2" s="1"/>
      <c r="C2" s="1"/>
      <c r="D2" s="1"/>
    </row>
    <row r="3" spans="1:4" ht="409.5" customHeight="1" hidden="1">
      <c r="A3" s="137"/>
      <c r="B3" s="1"/>
      <c r="C3" s="1"/>
      <c r="D3" s="1"/>
    </row>
    <row r="4" spans="1:4" ht="13.5" customHeight="1">
      <c r="A4" s="1"/>
      <c r="B4" s="1"/>
      <c r="C4" s="1"/>
      <c r="D4" s="27" t="s">
        <v>536</v>
      </c>
    </row>
    <row r="5" spans="1:4" ht="13.5" customHeight="1">
      <c r="A5" s="3" t="s">
        <v>537</v>
      </c>
      <c r="B5" s="5"/>
      <c r="C5" s="4"/>
      <c r="D5" s="28" t="s">
        <v>3</v>
      </c>
    </row>
    <row r="6" spans="1:4" ht="15" customHeight="1">
      <c r="A6" s="139" t="s">
        <v>538</v>
      </c>
      <c r="B6" s="140" t="s">
        <v>7</v>
      </c>
      <c r="C6" s="7" t="s">
        <v>539</v>
      </c>
      <c r="D6" s="7" t="s">
        <v>540</v>
      </c>
    </row>
    <row r="7" spans="1:4" ht="15" customHeight="1">
      <c r="A7" s="139" t="s">
        <v>541</v>
      </c>
      <c r="B7" s="140" t="s">
        <v>7</v>
      </c>
      <c r="C7" s="7" t="s">
        <v>11</v>
      </c>
      <c r="D7" s="7" t="s">
        <v>12</v>
      </c>
    </row>
    <row r="8" spans="1:4" ht="15" customHeight="1">
      <c r="A8" s="141" t="s">
        <v>542</v>
      </c>
      <c r="B8" s="140" t="s">
        <v>11</v>
      </c>
      <c r="C8" s="7" t="s">
        <v>543</v>
      </c>
      <c r="D8" s="7" t="s">
        <v>543</v>
      </c>
    </row>
    <row r="9" spans="1:4" ht="15" customHeight="1">
      <c r="A9" s="141" t="s">
        <v>544</v>
      </c>
      <c r="B9" s="140" t="s">
        <v>12</v>
      </c>
      <c r="C9" s="87">
        <v>30500</v>
      </c>
      <c r="D9" s="87">
        <v>27656</v>
      </c>
    </row>
    <row r="10" spans="1:4" ht="15" customHeight="1">
      <c r="A10" s="141" t="s">
        <v>545</v>
      </c>
      <c r="B10" s="140" t="s">
        <v>20</v>
      </c>
      <c r="C10" s="87"/>
      <c r="D10" s="87"/>
    </row>
    <row r="11" spans="1:4" ht="15" customHeight="1">
      <c r="A11" s="141" t="s">
        <v>546</v>
      </c>
      <c r="B11" s="140" t="s">
        <v>24</v>
      </c>
      <c r="C11" s="87">
        <v>23400</v>
      </c>
      <c r="D11" s="87">
        <v>23400</v>
      </c>
    </row>
    <row r="12" spans="1:4" ht="15" customHeight="1">
      <c r="A12" s="141" t="s">
        <v>547</v>
      </c>
      <c r="B12" s="140" t="s">
        <v>28</v>
      </c>
      <c r="C12" s="87"/>
      <c r="D12" s="87"/>
    </row>
    <row r="13" spans="1:4" ht="15" customHeight="1">
      <c r="A13" s="141" t="s">
        <v>548</v>
      </c>
      <c r="B13" s="140" t="s">
        <v>32</v>
      </c>
      <c r="C13" s="87">
        <v>23400</v>
      </c>
      <c r="D13" s="87">
        <v>23400</v>
      </c>
    </row>
    <row r="14" spans="1:4" ht="15" customHeight="1">
      <c r="A14" s="141" t="s">
        <v>549</v>
      </c>
      <c r="B14" s="140" t="s">
        <v>36</v>
      </c>
      <c r="C14" s="87">
        <v>7100</v>
      </c>
      <c r="D14" s="87">
        <v>4256</v>
      </c>
    </row>
    <row r="15" spans="1:4" ht="15" customHeight="1">
      <c r="A15" s="141" t="s">
        <v>550</v>
      </c>
      <c r="B15" s="140" t="s">
        <v>40</v>
      </c>
      <c r="C15" s="7" t="s">
        <v>543</v>
      </c>
      <c r="D15" s="87">
        <v>4256</v>
      </c>
    </row>
    <row r="16" spans="1:4" ht="15" customHeight="1">
      <c r="A16" s="141" t="s">
        <v>551</v>
      </c>
      <c r="B16" s="140" t="s">
        <v>43</v>
      </c>
      <c r="C16" s="7" t="s">
        <v>543</v>
      </c>
      <c r="D16" s="87"/>
    </row>
    <row r="17" spans="1:4" ht="15" customHeight="1">
      <c r="A17" s="141" t="s">
        <v>552</v>
      </c>
      <c r="B17" s="140" t="s">
        <v>46</v>
      </c>
      <c r="C17" s="7" t="s">
        <v>543</v>
      </c>
      <c r="D17" s="87"/>
    </row>
    <row r="18" spans="1:4" ht="15" customHeight="1">
      <c r="A18" s="141" t="s">
        <v>553</v>
      </c>
      <c r="B18" s="140" t="s">
        <v>49</v>
      </c>
      <c r="C18" s="7" t="s">
        <v>543</v>
      </c>
      <c r="D18" s="7" t="s">
        <v>543</v>
      </c>
    </row>
    <row r="19" spans="1:4" ht="15" customHeight="1">
      <c r="A19" s="141" t="s">
        <v>554</v>
      </c>
      <c r="B19" s="140" t="s">
        <v>52</v>
      </c>
      <c r="C19" s="7" t="s">
        <v>543</v>
      </c>
      <c r="D19" s="142"/>
    </row>
    <row r="20" spans="1:4" ht="15" customHeight="1">
      <c r="A20" s="141" t="s">
        <v>555</v>
      </c>
      <c r="B20" s="140" t="s">
        <v>55</v>
      </c>
      <c r="C20" s="7" t="s">
        <v>543</v>
      </c>
      <c r="D20" s="142"/>
    </row>
    <row r="21" spans="1:4" ht="15" customHeight="1">
      <c r="A21" s="141" t="s">
        <v>556</v>
      </c>
      <c r="B21" s="140" t="s">
        <v>58</v>
      </c>
      <c r="C21" s="7" t="s">
        <v>543</v>
      </c>
      <c r="D21" s="142"/>
    </row>
    <row r="22" spans="1:4" ht="15" customHeight="1">
      <c r="A22" s="141" t="s">
        <v>557</v>
      </c>
      <c r="B22" s="140" t="s">
        <v>61</v>
      </c>
      <c r="C22" s="7" t="s">
        <v>543</v>
      </c>
      <c r="D22" s="142">
        <v>2</v>
      </c>
    </row>
    <row r="23" spans="1:4" ht="15" customHeight="1">
      <c r="A23" s="141" t="s">
        <v>558</v>
      </c>
      <c r="B23" s="140" t="s">
        <v>64</v>
      </c>
      <c r="C23" s="7" t="s">
        <v>543</v>
      </c>
      <c r="D23" s="142">
        <v>15</v>
      </c>
    </row>
    <row r="24" spans="1:4" ht="15" customHeight="1">
      <c r="A24" s="141" t="s">
        <v>559</v>
      </c>
      <c r="B24" s="140" t="s">
        <v>67</v>
      </c>
      <c r="C24" s="7" t="s">
        <v>543</v>
      </c>
      <c r="D24" s="142"/>
    </row>
    <row r="25" spans="1:4" ht="15" customHeight="1">
      <c r="A25" s="141" t="s">
        <v>560</v>
      </c>
      <c r="B25" s="140" t="s">
        <v>70</v>
      </c>
      <c r="C25" s="7" t="s">
        <v>543</v>
      </c>
      <c r="D25" s="142">
        <v>45</v>
      </c>
    </row>
    <row r="26" spans="1:4" ht="15" customHeight="1">
      <c r="A26" s="141" t="s">
        <v>561</v>
      </c>
      <c r="B26" s="140" t="s">
        <v>73</v>
      </c>
      <c r="C26" s="7" t="s">
        <v>543</v>
      </c>
      <c r="D26" s="142"/>
    </row>
    <row r="27" spans="1:4" ht="15" customHeight="1">
      <c r="A27" s="141" t="s">
        <v>562</v>
      </c>
      <c r="B27" s="140" t="s">
        <v>76</v>
      </c>
      <c r="C27" s="7" t="s">
        <v>543</v>
      </c>
      <c r="D27" s="142"/>
    </row>
    <row r="28" spans="1:4" ht="15" customHeight="1">
      <c r="A28" s="141" t="s">
        <v>563</v>
      </c>
      <c r="B28" s="140" t="s">
        <v>79</v>
      </c>
      <c r="C28" s="7" t="s">
        <v>543</v>
      </c>
      <c r="D28" s="142"/>
    </row>
    <row r="29" spans="1:4" ht="15" customHeight="1">
      <c r="A29" s="141" t="s">
        <v>564</v>
      </c>
      <c r="B29" s="140" t="s">
        <v>82</v>
      </c>
      <c r="C29" s="7" t="s">
        <v>543</v>
      </c>
      <c r="D29" s="87">
        <v>883092.82</v>
      </c>
    </row>
    <row r="30" spans="1:4" ht="15" customHeight="1">
      <c r="A30" s="141" t="s">
        <v>565</v>
      </c>
      <c r="B30" s="140" t="s">
        <v>85</v>
      </c>
      <c r="C30" s="7" t="s">
        <v>543</v>
      </c>
      <c r="D30" s="87">
        <v>883092.82</v>
      </c>
    </row>
    <row r="31" spans="1:4" ht="15" customHeight="1">
      <c r="A31" s="141" t="s">
        <v>566</v>
      </c>
      <c r="B31" s="140" t="s">
        <v>88</v>
      </c>
      <c r="C31" s="7" t="s">
        <v>543</v>
      </c>
      <c r="D31" s="87"/>
    </row>
    <row r="32" spans="1:4" ht="59.25" customHeight="1">
      <c r="A32" s="143" t="s">
        <v>567</v>
      </c>
      <c r="B32" s="78" t="s">
        <v>567</v>
      </c>
      <c r="C32" s="78" t="s">
        <v>567</v>
      </c>
      <c r="D32" s="78" t="s">
        <v>567</v>
      </c>
    </row>
    <row r="33" spans="1:4" ht="32.25" customHeight="1">
      <c r="A33" s="143" t="s">
        <v>568</v>
      </c>
      <c r="B33" s="78" t="s">
        <v>568</v>
      </c>
      <c r="C33" s="78" t="s">
        <v>568</v>
      </c>
      <c r="D33" s="78" t="s">
        <v>568</v>
      </c>
    </row>
    <row r="34" spans="1:4" ht="409.5" customHeight="1" hidden="1">
      <c r="A34" s="144"/>
      <c r="B34" s="145"/>
      <c r="C34" s="144"/>
      <c r="D34" s="144"/>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2022-08-31T02:25:57Z</cp:lastPrinted>
  <dcterms:created xsi:type="dcterms:W3CDTF">2022-08-31T08:02:31Z</dcterms:created>
  <dcterms:modified xsi:type="dcterms:W3CDTF">2022-11-06T15:07:47Z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41AD74ADF5164F36A6DDF9AA85637998</vt:lpwstr>
  </property>
  <property fmtid="{D5CDD505-2E9C-101B-9397-08002B2CF9AE}" pid="4" name="KSOProductBuildV">
    <vt:lpwstr>2052-11.1.0.12116</vt:lpwstr>
  </property>
</Properties>
</file>